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gnacio\Desktop\Muni 2021\Canasta básica\"/>
    </mc:Choice>
  </mc:AlternateContent>
  <bookViews>
    <workbookView xWindow="0" yWindow="0" windowWidth="23040" windowHeight="9384"/>
  </bookViews>
  <sheets>
    <sheet name="Hoja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4" i="1" l="1"/>
  <c r="D94" i="1"/>
  <c r="K93" i="1"/>
  <c r="I93" i="1"/>
  <c r="K92" i="1"/>
  <c r="I92" i="1"/>
  <c r="F92" i="1"/>
  <c r="D92" i="1"/>
  <c r="K91" i="1"/>
  <c r="I91" i="1"/>
  <c r="F91" i="1"/>
  <c r="D91" i="1"/>
  <c r="K90" i="1"/>
  <c r="I90" i="1"/>
  <c r="F90" i="1"/>
  <c r="D90" i="1"/>
  <c r="K89" i="1"/>
  <c r="I89" i="1"/>
  <c r="F89" i="1"/>
  <c r="D89" i="1"/>
  <c r="K88" i="1"/>
  <c r="I88" i="1"/>
  <c r="F88" i="1"/>
  <c r="D88" i="1"/>
  <c r="K87" i="1"/>
  <c r="I87" i="1"/>
  <c r="F87" i="1"/>
  <c r="D87" i="1"/>
  <c r="F82" i="1"/>
  <c r="D82" i="1"/>
  <c r="K81" i="1"/>
  <c r="I81" i="1"/>
  <c r="F81" i="1"/>
  <c r="D81" i="1"/>
  <c r="K80" i="1"/>
  <c r="I80" i="1"/>
  <c r="F80" i="1"/>
  <c r="D80" i="1"/>
  <c r="K79" i="1"/>
  <c r="I79" i="1"/>
  <c r="F79" i="1"/>
  <c r="D79" i="1"/>
  <c r="F78" i="1"/>
  <c r="D78" i="1"/>
  <c r="F77" i="1"/>
  <c r="D77" i="1"/>
  <c r="F76" i="1"/>
  <c r="D76" i="1"/>
  <c r="F75" i="1"/>
  <c r="D75" i="1"/>
  <c r="F74" i="1"/>
  <c r="D74" i="1"/>
  <c r="F73" i="1"/>
  <c r="D73" i="1"/>
  <c r="F72" i="1"/>
  <c r="D72" i="1"/>
  <c r="F71" i="1"/>
  <c r="D71" i="1"/>
  <c r="F70" i="1"/>
  <c r="D70" i="1"/>
  <c r="F69" i="1"/>
  <c r="D69" i="1"/>
  <c r="F68" i="1"/>
  <c r="D68" i="1"/>
  <c r="F67" i="1"/>
  <c r="D67" i="1"/>
  <c r="F66" i="1"/>
  <c r="D66" i="1"/>
  <c r="F65" i="1"/>
  <c r="D65" i="1"/>
  <c r="F64" i="1"/>
  <c r="D64" i="1"/>
  <c r="F63" i="1"/>
  <c r="D63" i="1"/>
  <c r="F62" i="1"/>
  <c r="D62" i="1"/>
  <c r="F61" i="1"/>
  <c r="D61" i="1"/>
  <c r="F60" i="1"/>
  <c r="D60" i="1"/>
  <c r="F59" i="1"/>
  <c r="D59" i="1"/>
  <c r="F58" i="1"/>
  <c r="D58" i="1"/>
  <c r="K53" i="1"/>
  <c r="I53" i="1"/>
  <c r="F53" i="1"/>
  <c r="D53" i="1"/>
  <c r="K52" i="1"/>
  <c r="I52" i="1"/>
  <c r="F52" i="1"/>
  <c r="D52" i="1"/>
  <c r="F51" i="1"/>
  <c r="D51" i="1"/>
  <c r="F50" i="1"/>
  <c r="D50" i="1"/>
  <c r="K45" i="1"/>
  <c r="I45" i="1"/>
  <c r="F45" i="1"/>
  <c r="D45" i="1"/>
  <c r="K44" i="1"/>
  <c r="I44" i="1"/>
  <c r="F44" i="1"/>
  <c r="D44" i="1"/>
  <c r="K43" i="1"/>
  <c r="I43" i="1"/>
  <c r="F43" i="1"/>
  <c r="D43" i="1"/>
  <c r="K42" i="1"/>
  <c r="I42" i="1"/>
  <c r="F42" i="1"/>
  <c r="D42" i="1"/>
  <c r="K41" i="1"/>
  <c r="I41" i="1"/>
  <c r="F41" i="1"/>
  <c r="D41" i="1"/>
  <c r="K36" i="1"/>
  <c r="I36" i="1"/>
  <c r="F36" i="1"/>
  <c r="D36" i="1"/>
  <c r="K35" i="1"/>
  <c r="I35" i="1"/>
  <c r="F35" i="1"/>
  <c r="D35" i="1"/>
  <c r="K34" i="1"/>
  <c r="I34" i="1"/>
  <c r="F34" i="1"/>
  <c r="D34" i="1"/>
  <c r="K33" i="1"/>
  <c r="I33" i="1"/>
  <c r="F33" i="1"/>
  <c r="D33" i="1"/>
  <c r="K32" i="1"/>
  <c r="I32" i="1"/>
  <c r="F32" i="1"/>
  <c r="D32" i="1"/>
  <c r="F27" i="1"/>
  <c r="D27" i="1"/>
  <c r="K26" i="1"/>
  <c r="I26" i="1"/>
  <c r="F26" i="1"/>
  <c r="D26" i="1"/>
  <c r="K25" i="1"/>
  <c r="I25" i="1"/>
  <c r="F25" i="1"/>
  <c r="D25" i="1"/>
  <c r="K24" i="1"/>
  <c r="I24" i="1"/>
  <c r="F24" i="1"/>
  <c r="D24" i="1"/>
  <c r="K23" i="1"/>
  <c r="I23" i="1"/>
  <c r="F23" i="1"/>
  <c r="D23" i="1"/>
  <c r="K22" i="1"/>
  <c r="I22" i="1"/>
  <c r="F22" i="1"/>
  <c r="D22" i="1"/>
  <c r="K21" i="1"/>
  <c r="I21" i="1"/>
  <c r="F21" i="1"/>
  <c r="D21" i="1"/>
  <c r="K20" i="1"/>
  <c r="I20" i="1"/>
  <c r="F20" i="1"/>
  <c r="D20" i="1"/>
  <c r="K19" i="1"/>
  <c r="I19" i="1"/>
  <c r="F19" i="1"/>
  <c r="D19" i="1"/>
  <c r="K14" i="1"/>
  <c r="I14" i="1"/>
  <c r="F14" i="1"/>
  <c r="D14" i="1"/>
  <c r="K13" i="1"/>
  <c r="I13" i="1"/>
  <c r="F13" i="1"/>
  <c r="D13" i="1"/>
  <c r="K12" i="1"/>
  <c r="I12" i="1"/>
  <c r="F12" i="1"/>
  <c r="D12" i="1"/>
  <c r="F11" i="1"/>
  <c r="D11" i="1"/>
  <c r="F10" i="1"/>
  <c r="D10" i="1"/>
  <c r="F9" i="1"/>
  <c r="D9" i="1"/>
  <c r="F8" i="1"/>
  <c r="D8" i="1"/>
  <c r="F7" i="1"/>
  <c r="D7" i="1"/>
  <c r="F6" i="1"/>
  <c r="D6" i="1"/>
  <c r="F5" i="1"/>
  <c r="D5" i="1"/>
  <c r="F4" i="1"/>
  <c r="D4" i="1"/>
</calcChain>
</file>

<file path=xl/sharedStrings.xml><?xml version="1.0" encoding="utf-8"?>
<sst xmlns="http://schemas.openxmlformats.org/spreadsheetml/2006/main" count="338" uniqueCount="172">
  <si>
    <t>CARNES, PESCADOS Y EMBUTIDOS</t>
  </si>
  <si>
    <t>ARTICULOS</t>
  </si>
  <si>
    <t>UNID.</t>
  </si>
  <si>
    <t>1º Línea</t>
  </si>
  <si>
    <t>Opcional</t>
  </si>
  <si>
    <t>MAX</t>
  </si>
  <si>
    <t>MIN</t>
  </si>
  <si>
    <t>Aguja novillo</t>
  </si>
  <si>
    <t>Kg</t>
  </si>
  <si>
    <t>N/A</t>
  </si>
  <si>
    <t>Molida novillo especial</t>
  </si>
  <si>
    <t>Pollo clase A</t>
  </si>
  <si>
    <t>Asado novillo</t>
  </si>
  <si>
    <t>Puchero Común</t>
  </si>
  <si>
    <t>Bola de lomo novillo</t>
  </si>
  <si>
    <t>Molida novillo común</t>
  </si>
  <si>
    <t>Peceto</t>
  </si>
  <si>
    <t>Atún en lata al natural</t>
  </si>
  <si>
    <t>La Campagnola Del Mar</t>
  </si>
  <si>
    <t>170 grs</t>
  </si>
  <si>
    <t>Bahía</t>
  </si>
  <si>
    <t>Caballa en lata natural</t>
  </si>
  <si>
    <t>380 grs</t>
  </si>
  <si>
    <t>Caracas</t>
  </si>
  <si>
    <t>Salchichas tipo Viena</t>
  </si>
  <si>
    <t>FRIAR</t>
  </si>
  <si>
    <t>X 6 unid.</t>
  </si>
  <si>
    <t>Carcaraña</t>
  </si>
  <si>
    <t>LACTEOS, HUEVOS Y ACEITES</t>
  </si>
  <si>
    <t>Margarina</t>
  </si>
  <si>
    <t>Dánica Dorada</t>
  </si>
  <si>
    <t>200gs.</t>
  </si>
  <si>
    <t>Margadán</t>
  </si>
  <si>
    <t>Manteca</t>
  </si>
  <si>
    <t>La Serenisima</t>
  </si>
  <si>
    <t>Ilolay</t>
  </si>
  <si>
    <t>Queso cremoso</t>
  </si>
  <si>
    <t>La Serenisima Cremon</t>
  </si>
  <si>
    <t>kg.</t>
  </si>
  <si>
    <t>Queso rallado</t>
  </si>
  <si>
    <t>120/110gs.</t>
  </si>
  <si>
    <t>Tregar</t>
  </si>
  <si>
    <t>Dulce de leche</t>
  </si>
  <si>
    <t>La Serenisima clasico</t>
  </si>
  <si>
    <t>400gs.</t>
  </si>
  <si>
    <t>Ilolay clasico</t>
  </si>
  <si>
    <t>Leche en polvo</t>
  </si>
  <si>
    <t>Milkaut</t>
  </si>
  <si>
    <t>800gs.</t>
  </si>
  <si>
    <t>Leche fresca</t>
  </si>
  <si>
    <t>Sancor</t>
  </si>
  <si>
    <t>lt.</t>
  </si>
  <si>
    <t>Aceite de girasol</t>
  </si>
  <si>
    <t>Vicentín</t>
  </si>
  <si>
    <t>900ml</t>
  </si>
  <si>
    <t>Natura</t>
  </si>
  <si>
    <t>Huevos blancos</t>
  </si>
  <si>
    <t>AVIMAX</t>
  </si>
  <si>
    <t>x6</t>
  </si>
  <si>
    <t>NA</t>
  </si>
  <si>
    <t>INFUSIONES, AZÚCAR Y CACAO</t>
  </si>
  <si>
    <t xml:space="preserve">Azucar </t>
  </si>
  <si>
    <t>Chango</t>
  </si>
  <si>
    <t>Cacao en polvo</t>
  </si>
  <si>
    <t>Nesquick</t>
  </si>
  <si>
    <t>180gs.</t>
  </si>
  <si>
    <t>El Quilla</t>
  </si>
  <si>
    <t>Café molido</t>
  </si>
  <si>
    <t>La Morenita</t>
  </si>
  <si>
    <t>500gs.</t>
  </si>
  <si>
    <t>La Virginia</t>
  </si>
  <si>
    <t xml:space="preserve">Té común </t>
  </si>
  <si>
    <t>25 unid.</t>
  </si>
  <si>
    <t>Taragü</t>
  </si>
  <si>
    <t>Yerba mate</t>
  </si>
  <si>
    <t>Aguantadora</t>
  </si>
  <si>
    <t>Clareando</t>
  </si>
  <si>
    <t>CONDIMENTOS Y OTROS PRODUCTOS</t>
  </si>
  <si>
    <t>Caldo</t>
  </si>
  <si>
    <t>Knor</t>
  </si>
  <si>
    <t>x6 unid.</t>
  </si>
  <si>
    <t>Wilde</t>
  </si>
  <si>
    <t>Sal fina</t>
  </si>
  <si>
    <t>Dos Anclas</t>
  </si>
  <si>
    <t>500 grs</t>
  </si>
  <si>
    <t>Resero</t>
  </si>
  <si>
    <t>Sal Gruesa</t>
  </si>
  <si>
    <t>Kgs.</t>
  </si>
  <si>
    <t xml:space="preserve">Vinagre </t>
  </si>
  <si>
    <t>Antelia</t>
  </si>
  <si>
    <t>930 ml</t>
  </si>
  <si>
    <t>Pauzer</t>
  </si>
  <si>
    <t>Mayonesa</t>
  </si>
  <si>
    <t>500 grs.</t>
  </si>
  <si>
    <t>Hellman´s</t>
  </si>
  <si>
    <t>BEBIDAS</t>
  </si>
  <si>
    <t xml:space="preserve">Gaseosa Sabor Cola </t>
  </si>
  <si>
    <t>Coca Cola</t>
  </si>
  <si>
    <t>1,5 lts.</t>
  </si>
  <si>
    <t>Penty Cola</t>
  </si>
  <si>
    <t>S/P</t>
  </si>
  <si>
    <t>Soda de mesa</t>
  </si>
  <si>
    <t>Penty</t>
  </si>
  <si>
    <t>2,25lts.</t>
  </si>
  <si>
    <t>Forlín</t>
  </si>
  <si>
    <t>Vino común de mesa</t>
  </si>
  <si>
    <t>Estancia Mendoza</t>
  </si>
  <si>
    <t>750ml.</t>
  </si>
  <si>
    <t>Toro</t>
  </si>
  <si>
    <t>Fernet</t>
  </si>
  <si>
    <t>Branca</t>
  </si>
  <si>
    <t>Vitone</t>
  </si>
  <si>
    <t>FRUTAS, VERDURAS Y LEGUMBRES</t>
  </si>
  <si>
    <t>Banana ecuador</t>
  </si>
  <si>
    <t>kg</t>
  </si>
  <si>
    <t>Manzana DELICIOSA</t>
  </si>
  <si>
    <t>Manzana COMÚN</t>
  </si>
  <si>
    <t xml:space="preserve">Naranjas </t>
  </si>
  <si>
    <t xml:space="preserve">Acelga </t>
  </si>
  <si>
    <t>mazo</t>
  </si>
  <si>
    <t>Cebolla</t>
  </si>
  <si>
    <t>Chaucha AMARILLA</t>
  </si>
  <si>
    <t>Chaucha POR METRO</t>
  </si>
  <si>
    <t>Lechuga MANTECOSA</t>
  </si>
  <si>
    <t>Lechuga CRIOLLA</t>
  </si>
  <si>
    <t>Papas Negras</t>
  </si>
  <si>
    <t>Papas blancas</t>
  </si>
  <si>
    <t xml:space="preserve">Remolacha </t>
  </si>
  <si>
    <t>Tomate PERITA</t>
  </si>
  <si>
    <t>Tomate REDONDO</t>
  </si>
  <si>
    <t>Zanahoria ENVASADA</t>
  </si>
  <si>
    <t>Zanahoria SUELTA</t>
  </si>
  <si>
    <t>Zapallo COMUN</t>
  </si>
  <si>
    <t>Zapallo BRASILEÑO</t>
  </si>
  <si>
    <t>Ajo cabeza</t>
  </si>
  <si>
    <t>unidad</t>
  </si>
  <si>
    <t>Lentejas secas</t>
  </si>
  <si>
    <t>Arvejas en lata</t>
  </si>
  <si>
    <t>Arcor</t>
  </si>
  <si>
    <t>350gs.</t>
  </si>
  <si>
    <t>Prieto</t>
  </si>
  <si>
    <t>Puré de tomate</t>
  </si>
  <si>
    <t>La Campagnola</t>
  </si>
  <si>
    <t>520gs.</t>
  </si>
  <si>
    <t>Inalpa</t>
  </si>
  <si>
    <t xml:space="preserve">Extrato de tomate </t>
  </si>
  <si>
    <t>La Colina</t>
  </si>
  <si>
    <t>150gs.</t>
  </si>
  <si>
    <t>Almar</t>
  </si>
  <si>
    <t>PANIFICACION, CEREALES Y PASTAS</t>
  </si>
  <si>
    <t>Arroz largo fino</t>
  </si>
  <si>
    <t>Lucheti</t>
  </si>
  <si>
    <t>Trimacer</t>
  </si>
  <si>
    <t>Fideos Secos</t>
  </si>
  <si>
    <t>Terrabusi</t>
  </si>
  <si>
    <t>Luchetti</t>
  </si>
  <si>
    <t>Harina de maìz</t>
  </si>
  <si>
    <t>Presto Pronta</t>
  </si>
  <si>
    <t>Harina de trigo 000</t>
  </si>
  <si>
    <t>Reinharina</t>
  </si>
  <si>
    <t>IMAN</t>
  </si>
  <si>
    <t>Tallarines frescos</t>
  </si>
  <si>
    <t>Don Yeyo</t>
  </si>
  <si>
    <t>Elaboracion propia</t>
  </si>
  <si>
    <t xml:space="preserve">Galletitas saladas </t>
  </si>
  <si>
    <t>Criollitas</t>
  </si>
  <si>
    <t>x3 unid.</t>
  </si>
  <si>
    <t>Serranitas</t>
  </si>
  <si>
    <t xml:space="preserve">Prepizzas </t>
  </si>
  <si>
    <t>Venecianas</t>
  </si>
  <si>
    <t>Pan Común</t>
  </si>
  <si>
    <t>Kg.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</si>
</sst>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\ #,##0.00"/>
  </numFmts>
  <fonts count="6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0"/>
    </font>
    <font>
      <sz val="11"/>
      <color theme="1"/>
      <name val="Times New Roman0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4" xfId="0" applyFont="1" applyFill="1" applyBorder="1"/>
    <xf numFmtId="0" fontId="3" fillId="0" borderId="4" xfId="0" applyFont="1" applyBorder="1" applyAlignment="1">
      <alignment horizontal="center" vertical="center"/>
    </xf>
    <xf numFmtId="164" fontId="3" fillId="0" borderId="4" xfId="0" applyNumberFormat="1" applyFont="1" applyBorder="1"/>
    <xf numFmtId="164" fontId="3" fillId="0" borderId="4" xfId="0" applyNumberFormat="1" applyFont="1" applyBorder="1" applyAlignment="1">
      <alignment horizontal="center" vertical="center"/>
    </xf>
    <xf numFmtId="0" fontId="3" fillId="0" borderId="4" xfId="0" applyFont="1" applyBorder="1"/>
    <xf numFmtId="164" fontId="3" fillId="0" borderId="4" xfId="0" applyNumberFormat="1" applyFont="1" applyBorder="1" applyAlignment="1">
      <alignment horizontal="right"/>
    </xf>
    <xf numFmtId="164" fontId="3" fillId="0" borderId="4" xfId="0" applyNumberFormat="1" applyFont="1" applyBorder="1" applyAlignment="1">
      <alignment horizontal="center"/>
    </xf>
    <xf numFmtId="0" fontId="3" fillId="0" borderId="0" xfId="0" applyFont="1"/>
    <xf numFmtId="0" fontId="2" fillId="3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164" fontId="3" fillId="0" borderId="4" xfId="0" applyNumberFormat="1" applyFont="1" applyBorder="1" applyAlignment="1">
      <alignment horizontal="right" vertical="center"/>
    </xf>
    <xf numFmtId="164" fontId="3" fillId="0" borderId="5" xfId="0" applyNumberFormat="1" applyFont="1" applyBorder="1" applyAlignment="1">
      <alignment horizontal="right" vertical="center"/>
    </xf>
    <xf numFmtId="0" fontId="4" fillId="0" borderId="4" xfId="0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right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5" fillId="0" borderId="4" xfId="0" applyNumberFormat="1" applyFont="1" applyBorder="1"/>
    <xf numFmtId="164" fontId="5" fillId="0" borderId="4" xfId="0" applyNumberFormat="1" applyFont="1" applyBorder="1" applyAlignment="1">
      <alignment horizontal="center"/>
    </xf>
    <xf numFmtId="164" fontId="5" fillId="0" borderId="4" xfId="0" applyNumberFormat="1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gnacio/Desktop/Carga%20de%20precios%20agosto%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s, pescados y embutidos"/>
      <sheetName val="Infusiones, azúcar y cacao"/>
      <sheetName val="Lacteos, huevos y aceites"/>
      <sheetName val="Condimentos y otros"/>
      <sheetName val="Bebidas"/>
      <sheetName val="Frutas, verduras y legumbres"/>
      <sheetName val="Panificación, cereales y pastas"/>
      <sheetName val="Maximos y Minimos"/>
    </sheetNames>
    <sheetDataSet>
      <sheetData sheetId="0">
        <row r="2">
          <cell r="J2">
            <v>331.55</v>
          </cell>
          <cell r="K2">
            <v>312.99</v>
          </cell>
        </row>
        <row r="3">
          <cell r="J3">
            <v>229.99</v>
          </cell>
          <cell r="K3">
            <v>213</v>
          </cell>
        </row>
        <row r="5">
          <cell r="J5">
            <v>537.78</v>
          </cell>
          <cell r="K5">
            <v>399.9</v>
          </cell>
        </row>
        <row r="6">
          <cell r="J6">
            <v>561.51</v>
          </cell>
          <cell r="K6">
            <v>537</v>
          </cell>
        </row>
        <row r="8">
          <cell r="J8">
            <v>169.9</v>
          </cell>
          <cell r="K8">
            <v>135.26</v>
          </cell>
        </row>
        <row r="9">
          <cell r="J9">
            <v>209.9</v>
          </cell>
          <cell r="K9">
            <v>170.35</v>
          </cell>
        </row>
        <row r="11">
          <cell r="J11">
            <v>1020</v>
          </cell>
          <cell r="K11">
            <v>749.99</v>
          </cell>
        </row>
        <row r="12">
          <cell r="J12">
            <v>1392.57</v>
          </cell>
          <cell r="K12">
            <v>1000</v>
          </cell>
        </row>
        <row r="13">
          <cell r="J13">
            <v>534.01</v>
          </cell>
          <cell r="K13">
            <v>320</v>
          </cell>
        </row>
        <row r="14">
          <cell r="J14">
            <v>1495</v>
          </cell>
          <cell r="K14">
            <v>1270</v>
          </cell>
        </row>
        <row r="15">
          <cell r="J15">
            <v>950</v>
          </cell>
          <cell r="K15">
            <v>441.26</v>
          </cell>
        </row>
        <row r="16">
          <cell r="J16">
            <v>1583.73</v>
          </cell>
          <cell r="K16">
            <v>1370</v>
          </cell>
        </row>
        <row r="17">
          <cell r="J17">
            <v>950</v>
          </cell>
          <cell r="K17">
            <v>532.91</v>
          </cell>
        </row>
        <row r="18">
          <cell r="J18">
            <v>1695</v>
          </cell>
          <cell r="K18">
            <v>1370</v>
          </cell>
        </row>
      </sheetData>
      <sheetData sheetId="1">
        <row r="2">
          <cell r="J2">
            <v>236.5</v>
          </cell>
          <cell r="K2">
            <v>225</v>
          </cell>
        </row>
        <row r="3">
          <cell r="J3">
            <v>234</v>
          </cell>
          <cell r="K3">
            <v>209</v>
          </cell>
        </row>
        <row r="5">
          <cell r="J5">
            <v>264.89999999999998</v>
          </cell>
          <cell r="K5">
            <v>236.07</v>
          </cell>
        </row>
        <row r="6">
          <cell r="J6">
            <v>175.9</v>
          </cell>
          <cell r="K6">
            <v>138.5</v>
          </cell>
        </row>
        <row r="8">
          <cell r="J8">
            <v>839.98</v>
          </cell>
          <cell r="K8">
            <v>839.98</v>
          </cell>
        </row>
        <row r="9">
          <cell r="J9">
            <v>962.47</v>
          </cell>
          <cell r="K9">
            <v>686.32</v>
          </cell>
        </row>
        <row r="11">
          <cell r="J11">
            <v>93.56</v>
          </cell>
          <cell r="K11">
            <v>77.95</v>
          </cell>
        </row>
        <row r="12">
          <cell r="J12">
            <v>107</v>
          </cell>
          <cell r="K12">
            <v>59.96</v>
          </cell>
        </row>
        <row r="14">
          <cell r="J14">
            <v>659.9</v>
          </cell>
          <cell r="K14">
            <v>610</v>
          </cell>
        </row>
        <row r="15">
          <cell r="J15">
            <v>588</v>
          </cell>
          <cell r="K15">
            <v>472.5</v>
          </cell>
        </row>
      </sheetData>
      <sheetData sheetId="2">
        <row r="2">
          <cell r="J2">
            <v>238</v>
          </cell>
        </row>
        <row r="3">
          <cell r="J3">
            <v>198.9</v>
          </cell>
          <cell r="K3">
            <v>127.99</v>
          </cell>
        </row>
        <row r="5">
          <cell r="J5">
            <v>410.49</v>
          </cell>
          <cell r="K5">
            <v>361</v>
          </cell>
        </row>
        <row r="6">
          <cell r="J6">
            <v>355.9</v>
          </cell>
          <cell r="K6">
            <v>309.19</v>
          </cell>
        </row>
        <row r="8">
          <cell r="J8">
            <v>1450</v>
          </cell>
          <cell r="K8">
            <v>1173</v>
          </cell>
        </row>
        <row r="9">
          <cell r="J9">
            <v>1368</v>
          </cell>
          <cell r="K9">
            <v>1256</v>
          </cell>
        </row>
        <row r="11">
          <cell r="J11">
            <v>464.34</v>
          </cell>
          <cell r="K11">
            <v>429</v>
          </cell>
        </row>
        <row r="12">
          <cell r="J12">
            <v>424.9</v>
          </cell>
          <cell r="K12">
            <v>325.77999999999997</v>
          </cell>
        </row>
        <row r="14">
          <cell r="J14">
            <v>289.89999999999998</v>
          </cell>
          <cell r="K14">
            <v>249.98</v>
          </cell>
        </row>
        <row r="15">
          <cell r="J15">
            <v>316.99</v>
          </cell>
          <cell r="K15">
            <v>209.95</v>
          </cell>
        </row>
        <row r="17">
          <cell r="J17">
            <v>1118.3</v>
          </cell>
          <cell r="K17">
            <v>992</v>
          </cell>
        </row>
        <row r="18">
          <cell r="J18">
            <v>1190</v>
          </cell>
          <cell r="K18">
            <v>933.53</v>
          </cell>
        </row>
        <row r="20">
          <cell r="J20">
            <v>287.60000000000002</v>
          </cell>
          <cell r="K20">
            <v>169.7</v>
          </cell>
        </row>
        <row r="21">
          <cell r="J21">
            <v>185.21</v>
          </cell>
          <cell r="K21">
            <v>117.9</v>
          </cell>
        </row>
        <row r="23">
          <cell r="J23">
            <v>352</v>
          </cell>
          <cell r="K23">
            <v>329.99</v>
          </cell>
        </row>
        <row r="24">
          <cell r="J24">
            <v>475</v>
          </cell>
          <cell r="K24">
            <v>369</v>
          </cell>
        </row>
        <row r="26">
          <cell r="J26">
            <v>249.9</v>
          </cell>
          <cell r="K26">
            <v>202.49</v>
          </cell>
        </row>
      </sheetData>
      <sheetData sheetId="3">
        <row r="2">
          <cell r="J2">
            <v>124.9</v>
          </cell>
          <cell r="K2">
            <v>105</v>
          </cell>
        </row>
        <row r="3">
          <cell r="J3">
            <v>55</v>
          </cell>
          <cell r="K3">
            <v>51.99</v>
          </cell>
        </row>
        <row r="5">
          <cell r="J5">
            <v>99.15</v>
          </cell>
          <cell r="K5">
            <v>77</v>
          </cell>
        </row>
        <row r="6">
          <cell r="J6">
            <v>67.989999999999995</v>
          </cell>
          <cell r="K6">
            <v>50.9</v>
          </cell>
        </row>
        <row r="8">
          <cell r="J8">
            <v>194.99</v>
          </cell>
          <cell r="K8">
            <v>154.9</v>
          </cell>
        </row>
        <row r="9">
          <cell r="J9">
            <v>116.9</v>
          </cell>
          <cell r="K9">
            <v>74.75</v>
          </cell>
        </row>
        <row r="11">
          <cell r="J11">
            <v>195.2</v>
          </cell>
          <cell r="K11">
            <v>159.06</v>
          </cell>
        </row>
        <row r="12">
          <cell r="J12">
            <v>148.5</v>
          </cell>
          <cell r="K12">
            <v>136</v>
          </cell>
        </row>
        <row r="14">
          <cell r="J14">
            <v>327</v>
          </cell>
        </row>
        <row r="15">
          <cell r="J15">
            <v>459.5</v>
          </cell>
          <cell r="K15">
            <v>431</v>
          </cell>
        </row>
      </sheetData>
      <sheetData sheetId="4">
        <row r="2">
          <cell r="J2">
            <v>340.32</v>
          </cell>
          <cell r="K2">
            <v>275</v>
          </cell>
        </row>
        <row r="5">
          <cell r="J5">
            <v>127.9</v>
          </cell>
          <cell r="K5">
            <v>117.59</v>
          </cell>
        </row>
        <row r="8">
          <cell r="J8">
            <v>451.28</v>
          </cell>
          <cell r="K8">
            <v>349</v>
          </cell>
        </row>
        <row r="9">
          <cell r="J9">
            <v>466.99</v>
          </cell>
          <cell r="K9">
            <v>262</v>
          </cell>
        </row>
        <row r="11">
          <cell r="J11">
            <v>1850</v>
          </cell>
          <cell r="K11">
            <v>1285</v>
          </cell>
        </row>
        <row r="12">
          <cell r="J12">
            <v>469.99</v>
          </cell>
          <cell r="K12">
            <v>469.99</v>
          </cell>
        </row>
      </sheetData>
      <sheetData sheetId="5">
        <row r="2">
          <cell r="J2">
            <v>399.99</v>
          </cell>
          <cell r="K2">
            <v>269.5</v>
          </cell>
        </row>
        <row r="3">
          <cell r="J3">
            <v>465</v>
          </cell>
          <cell r="K3">
            <v>295</v>
          </cell>
        </row>
        <row r="4">
          <cell r="J4">
            <v>361.91</v>
          </cell>
          <cell r="K4">
            <v>269</v>
          </cell>
        </row>
        <row r="5">
          <cell r="J5">
            <v>180</v>
          </cell>
          <cell r="K5">
            <v>80</v>
          </cell>
        </row>
        <row r="6">
          <cell r="J6">
            <v>149</v>
          </cell>
          <cell r="K6">
            <v>99</v>
          </cell>
        </row>
        <row r="7">
          <cell r="J7">
            <v>519.58000000000004</v>
          </cell>
          <cell r="K7">
            <v>235</v>
          </cell>
        </row>
        <row r="8">
          <cell r="J8">
            <v>674.1</v>
          </cell>
          <cell r="K8">
            <v>674.1</v>
          </cell>
        </row>
        <row r="9">
          <cell r="J9">
            <v>223.21</v>
          </cell>
          <cell r="K9">
            <v>223.21</v>
          </cell>
        </row>
        <row r="10">
          <cell r="J10">
            <v>489</v>
          </cell>
          <cell r="K10">
            <v>150</v>
          </cell>
        </row>
        <row r="11">
          <cell r="J11">
            <v>449.99</v>
          </cell>
          <cell r="K11">
            <v>199.5</v>
          </cell>
        </row>
        <row r="12">
          <cell r="J12">
            <v>179.05</v>
          </cell>
          <cell r="K12">
            <v>145</v>
          </cell>
        </row>
        <row r="13">
          <cell r="J13">
            <v>204.95</v>
          </cell>
          <cell r="K13">
            <v>116.9</v>
          </cell>
        </row>
        <row r="14">
          <cell r="J14">
            <v>299</v>
          </cell>
          <cell r="K14">
            <v>119.99</v>
          </cell>
        </row>
        <row r="15">
          <cell r="J15">
            <v>703.41</v>
          </cell>
          <cell r="K15">
            <v>135</v>
          </cell>
        </row>
        <row r="16">
          <cell r="J16">
            <v>319.20999999999998</v>
          </cell>
          <cell r="K16">
            <v>238.5</v>
          </cell>
        </row>
        <row r="17">
          <cell r="J17">
            <v>183.7</v>
          </cell>
          <cell r="K17">
            <v>149</v>
          </cell>
        </row>
        <row r="18">
          <cell r="J18">
            <v>191.75</v>
          </cell>
          <cell r="K18">
            <v>109.9</v>
          </cell>
        </row>
        <row r="19">
          <cell r="J19">
            <v>467.26</v>
          </cell>
          <cell r="K19">
            <v>325</v>
          </cell>
        </row>
        <row r="20">
          <cell r="J20">
            <v>373.09</v>
          </cell>
          <cell r="K20">
            <v>179</v>
          </cell>
        </row>
        <row r="21">
          <cell r="J21">
            <v>145</v>
          </cell>
          <cell r="K21">
            <v>55</v>
          </cell>
        </row>
        <row r="23">
          <cell r="J23">
            <v>158.36000000000001</v>
          </cell>
          <cell r="K23">
            <v>135</v>
          </cell>
        </row>
        <row r="24">
          <cell r="J24">
            <v>192.76</v>
          </cell>
          <cell r="K24">
            <v>186</v>
          </cell>
        </row>
        <row r="26">
          <cell r="J26">
            <v>159.99</v>
          </cell>
          <cell r="K26">
            <v>135</v>
          </cell>
        </row>
        <row r="27">
          <cell r="J27">
            <v>73.959999999999994</v>
          </cell>
          <cell r="K27">
            <v>62</v>
          </cell>
        </row>
        <row r="29">
          <cell r="J29">
            <v>179.9</v>
          </cell>
          <cell r="K29">
            <v>115.99</v>
          </cell>
        </row>
        <row r="30">
          <cell r="J30">
            <v>164.9</v>
          </cell>
          <cell r="K30">
            <v>121.81</v>
          </cell>
        </row>
        <row r="32">
          <cell r="J32">
            <v>127</v>
          </cell>
          <cell r="K32">
            <v>105</v>
          </cell>
        </row>
      </sheetData>
      <sheetData sheetId="6">
        <row r="2">
          <cell r="J2">
            <v>181.25</v>
          </cell>
          <cell r="K2">
            <v>159.51</v>
          </cell>
        </row>
        <row r="3">
          <cell r="J3">
            <v>139.88999999999999</v>
          </cell>
          <cell r="K3">
            <v>125</v>
          </cell>
        </row>
        <row r="5">
          <cell r="J5">
            <v>144</v>
          </cell>
          <cell r="K5">
            <v>131.94</v>
          </cell>
        </row>
        <row r="6">
          <cell r="J6">
            <v>136</v>
          </cell>
          <cell r="K6">
            <v>133.99</v>
          </cell>
        </row>
        <row r="8">
          <cell r="J8">
            <v>194</v>
          </cell>
          <cell r="K8">
            <v>119.5</v>
          </cell>
        </row>
        <row r="9">
          <cell r="J9">
            <v>78</v>
          </cell>
          <cell r="K9">
            <v>73.45</v>
          </cell>
        </row>
        <row r="11">
          <cell r="J11">
            <v>150.99</v>
          </cell>
          <cell r="K11">
            <v>120.5</v>
          </cell>
        </row>
        <row r="12">
          <cell r="J12">
            <v>148.38999999999999</v>
          </cell>
          <cell r="K12">
            <v>118.8</v>
          </cell>
        </row>
        <row r="14">
          <cell r="J14">
            <v>307.91000000000003</v>
          </cell>
          <cell r="K14">
            <v>268.17</v>
          </cell>
        </row>
        <row r="15">
          <cell r="J15">
            <v>387.74</v>
          </cell>
          <cell r="K15">
            <v>155.25</v>
          </cell>
        </row>
        <row r="17">
          <cell r="J17">
            <v>214</v>
          </cell>
          <cell r="K17">
            <v>166.86</v>
          </cell>
        </row>
        <row r="18">
          <cell r="J18">
            <v>184.05</v>
          </cell>
          <cell r="K18">
            <v>145</v>
          </cell>
        </row>
        <row r="21">
          <cell r="J21">
            <v>160</v>
          </cell>
          <cell r="K21">
            <v>115</v>
          </cell>
        </row>
        <row r="23">
          <cell r="J23">
            <v>350</v>
          </cell>
          <cell r="K23">
            <v>189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4"/>
  <sheetViews>
    <sheetView tabSelected="1" topLeftCell="A73" workbookViewId="0">
      <selection activeCell="H83" sqref="H83"/>
    </sheetView>
  </sheetViews>
  <sheetFormatPr baseColWidth="10" defaultRowHeight="14.4"/>
  <cols>
    <col min="1" max="1" width="23.44140625" customWidth="1"/>
    <col min="2" max="2" width="22.88671875" bestFit="1" customWidth="1"/>
    <col min="3" max="3" width="9.5546875" customWidth="1"/>
    <col min="4" max="4" width="11.44140625" customWidth="1"/>
    <col min="5" max="5" width="2.5546875" customWidth="1"/>
    <col min="7" max="7" width="2.44140625" customWidth="1"/>
    <col min="8" max="8" width="18.21875" bestFit="1" customWidth="1"/>
    <col min="10" max="10" width="2.44140625" customWidth="1"/>
    <col min="11" max="11" width="12.33203125" customWidth="1"/>
    <col min="12" max="12" width="2.33203125" customWidth="1"/>
    <col min="13" max="13" width="3.88671875" customWidth="1"/>
  </cols>
  <sheetData>
    <row r="1" spans="1:12" ht="15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 spans="1:12" ht="15.75" customHeight="1">
      <c r="A2" s="4" t="s">
        <v>1</v>
      </c>
      <c r="B2" s="5"/>
      <c r="C2" s="4" t="s">
        <v>2</v>
      </c>
      <c r="D2" s="6" t="s">
        <v>3</v>
      </c>
      <c r="E2" s="7"/>
      <c r="F2" s="7"/>
      <c r="G2" s="3"/>
      <c r="H2" s="5"/>
      <c r="I2" s="6" t="s">
        <v>4</v>
      </c>
      <c r="J2" s="7"/>
      <c r="K2" s="7"/>
      <c r="L2" s="3"/>
    </row>
    <row r="3" spans="1:12" ht="15.75" customHeight="1">
      <c r="A3" s="8"/>
      <c r="B3" s="5"/>
      <c r="C3" s="8"/>
      <c r="D3" s="6" t="s">
        <v>5</v>
      </c>
      <c r="E3" s="3"/>
      <c r="F3" s="6" t="s">
        <v>6</v>
      </c>
      <c r="G3" s="3"/>
      <c r="H3" s="5"/>
      <c r="I3" s="6" t="s">
        <v>5</v>
      </c>
      <c r="J3" s="3"/>
      <c r="K3" s="6" t="s">
        <v>6</v>
      </c>
      <c r="L3" s="3"/>
    </row>
    <row r="4" spans="1:12" ht="15.75" customHeight="1">
      <c r="A4" s="9" t="s">
        <v>7</v>
      </c>
      <c r="B4" s="9"/>
      <c r="C4" s="10" t="s">
        <v>8</v>
      </c>
      <c r="D4" s="11">
        <f>'[1]Carnes, pescados y embutidos'!J11</f>
        <v>1020</v>
      </c>
      <c r="E4" s="11"/>
      <c r="F4" s="11">
        <f>'[1]Carnes, pescados y embutidos'!K11</f>
        <v>749.99</v>
      </c>
      <c r="G4" s="11"/>
      <c r="H4" s="11"/>
      <c r="I4" s="12" t="s">
        <v>9</v>
      </c>
      <c r="J4" s="12"/>
      <c r="K4" s="12" t="s">
        <v>9</v>
      </c>
      <c r="L4" s="12"/>
    </row>
    <row r="5" spans="1:12" ht="15.75" customHeight="1">
      <c r="A5" s="13" t="s">
        <v>10</v>
      </c>
      <c r="B5" s="13"/>
      <c r="C5" s="10" t="s">
        <v>8</v>
      </c>
      <c r="D5" s="11">
        <f>'[1]Carnes, pescados y embutidos'!J12</f>
        <v>1392.57</v>
      </c>
      <c r="E5" s="11"/>
      <c r="F5" s="11">
        <f>'[1]Carnes, pescados y embutidos'!K12</f>
        <v>1000</v>
      </c>
      <c r="G5" s="11"/>
      <c r="H5" s="11"/>
      <c r="I5" s="12" t="s">
        <v>9</v>
      </c>
      <c r="J5" s="12"/>
      <c r="K5" s="12" t="s">
        <v>9</v>
      </c>
      <c r="L5" s="12"/>
    </row>
    <row r="6" spans="1:12" ht="15.75" customHeight="1">
      <c r="A6" s="13" t="s">
        <v>11</v>
      </c>
      <c r="B6" s="13"/>
      <c r="C6" s="10" t="s">
        <v>8</v>
      </c>
      <c r="D6" s="11">
        <f>'[1]Carnes, pescados y embutidos'!J13</f>
        <v>534.01</v>
      </c>
      <c r="E6" s="11"/>
      <c r="F6" s="11">
        <f>'[1]Carnes, pescados y embutidos'!K13</f>
        <v>320</v>
      </c>
      <c r="G6" s="11"/>
      <c r="H6" s="11"/>
      <c r="I6" s="12" t="s">
        <v>9</v>
      </c>
      <c r="J6" s="12"/>
      <c r="K6" s="12" t="s">
        <v>9</v>
      </c>
      <c r="L6" s="12"/>
    </row>
    <row r="7" spans="1:12" ht="15.6">
      <c r="A7" s="13" t="s">
        <v>12</v>
      </c>
      <c r="B7" s="13"/>
      <c r="C7" s="10" t="s">
        <v>8</v>
      </c>
      <c r="D7" s="11">
        <f>'[1]Carnes, pescados y embutidos'!J14</f>
        <v>1495</v>
      </c>
      <c r="E7" s="11"/>
      <c r="F7" s="11">
        <f>'[1]Carnes, pescados y embutidos'!K14</f>
        <v>1270</v>
      </c>
      <c r="G7" s="11"/>
      <c r="H7" s="11"/>
      <c r="I7" s="12" t="s">
        <v>9</v>
      </c>
      <c r="J7" s="12"/>
      <c r="K7" s="12" t="s">
        <v>9</v>
      </c>
      <c r="L7" s="12"/>
    </row>
    <row r="8" spans="1:12" ht="15.6">
      <c r="A8" s="13" t="s">
        <v>13</v>
      </c>
      <c r="B8" s="13"/>
      <c r="C8" s="10" t="s">
        <v>8</v>
      </c>
      <c r="D8" s="11">
        <f>'[1]Carnes, pescados y embutidos'!J15</f>
        <v>950</v>
      </c>
      <c r="E8" s="11"/>
      <c r="F8" s="11">
        <f>'[1]Carnes, pescados y embutidos'!K15</f>
        <v>441.26</v>
      </c>
      <c r="G8" s="11"/>
      <c r="H8" s="11"/>
      <c r="I8" s="12" t="s">
        <v>9</v>
      </c>
      <c r="J8" s="12"/>
      <c r="K8" s="12" t="s">
        <v>9</v>
      </c>
      <c r="L8" s="12"/>
    </row>
    <row r="9" spans="1:12" ht="15.6">
      <c r="A9" s="13" t="s">
        <v>14</v>
      </c>
      <c r="B9" s="13"/>
      <c r="C9" s="10" t="s">
        <v>8</v>
      </c>
      <c r="D9" s="11">
        <f>'[1]Carnes, pescados y embutidos'!J16</f>
        <v>1583.73</v>
      </c>
      <c r="E9" s="11"/>
      <c r="F9" s="11">
        <f>'[1]Carnes, pescados y embutidos'!K16</f>
        <v>1370</v>
      </c>
      <c r="G9" s="11"/>
      <c r="H9" s="11"/>
      <c r="I9" s="12" t="s">
        <v>9</v>
      </c>
      <c r="J9" s="12"/>
      <c r="K9" s="12" t="s">
        <v>9</v>
      </c>
      <c r="L9" s="12"/>
    </row>
    <row r="10" spans="1:12" ht="15.6">
      <c r="A10" s="13" t="s">
        <v>15</v>
      </c>
      <c r="B10" s="13"/>
      <c r="C10" s="10" t="s">
        <v>8</v>
      </c>
      <c r="D10" s="11">
        <f>'[1]Carnes, pescados y embutidos'!J17</f>
        <v>950</v>
      </c>
      <c r="E10" s="11"/>
      <c r="F10" s="11">
        <f>'[1]Carnes, pescados y embutidos'!K17</f>
        <v>532.91</v>
      </c>
      <c r="G10" s="11"/>
      <c r="H10" s="11"/>
      <c r="I10" s="12" t="s">
        <v>9</v>
      </c>
      <c r="J10" s="12"/>
      <c r="K10" s="12" t="s">
        <v>9</v>
      </c>
      <c r="L10" s="12"/>
    </row>
    <row r="11" spans="1:12" ht="15.6">
      <c r="A11" s="13" t="s">
        <v>16</v>
      </c>
      <c r="B11" s="13"/>
      <c r="C11" s="10" t="s">
        <v>8</v>
      </c>
      <c r="D11" s="11">
        <f>'[1]Carnes, pescados y embutidos'!J18</f>
        <v>1695</v>
      </c>
      <c r="E11" s="11"/>
      <c r="F11" s="11">
        <f>'[1]Carnes, pescados y embutidos'!K18</f>
        <v>1370</v>
      </c>
      <c r="G11" s="11"/>
      <c r="H11" s="11"/>
      <c r="I11" s="12" t="s">
        <v>9</v>
      </c>
      <c r="J11" s="12"/>
      <c r="K11" s="12" t="s">
        <v>9</v>
      </c>
      <c r="L11" s="12"/>
    </row>
    <row r="12" spans="1:12" ht="15.6">
      <c r="A12" s="9" t="s">
        <v>17</v>
      </c>
      <c r="B12" s="9" t="s">
        <v>18</v>
      </c>
      <c r="C12" s="10" t="s">
        <v>19</v>
      </c>
      <c r="D12" s="11">
        <f>'[1]Carnes, pescados y embutidos'!J3</f>
        <v>229.99</v>
      </c>
      <c r="E12" s="11"/>
      <c r="F12" s="11">
        <f>'[1]Carnes, pescados y embutidos'!K3</f>
        <v>213</v>
      </c>
      <c r="G12" s="11"/>
      <c r="H12" s="11" t="s">
        <v>20</v>
      </c>
      <c r="I12" s="14">
        <f>'[1]Carnes, pescados y embutidos'!J2</f>
        <v>331.55</v>
      </c>
      <c r="J12" s="15"/>
      <c r="K12" s="14">
        <f>'[1]Carnes, pescados y embutidos'!K2</f>
        <v>312.99</v>
      </c>
      <c r="L12" s="11"/>
    </row>
    <row r="13" spans="1:12" ht="15.6">
      <c r="A13" s="9" t="s">
        <v>21</v>
      </c>
      <c r="B13" s="9" t="s">
        <v>20</v>
      </c>
      <c r="C13" s="10" t="s">
        <v>22</v>
      </c>
      <c r="D13" s="11">
        <f>'[1]Carnes, pescados y embutidos'!J5</f>
        <v>537.78</v>
      </c>
      <c r="E13" s="15"/>
      <c r="F13" s="11">
        <f>'[1]Carnes, pescados y embutidos'!K5</f>
        <v>399.9</v>
      </c>
      <c r="G13" s="11"/>
      <c r="H13" s="11" t="s">
        <v>23</v>
      </c>
      <c r="I13" s="11">
        <f>'[1]Carnes, pescados y embutidos'!J6</f>
        <v>561.51</v>
      </c>
      <c r="J13" s="11"/>
      <c r="K13" s="11">
        <f>'[1]Carnes, pescados y embutidos'!K6</f>
        <v>537</v>
      </c>
      <c r="L13" s="11"/>
    </row>
    <row r="14" spans="1:12" ht="15.6">
      <c r="A14" s="9" t="s">
        <v>24</v>
      </c>
      <c r="B14" s="9" t="s">
        <v>25</v>
      </c>
      <c r="C14" s="10" t="s">
        <v>26</v>
      </c>
      <c r="D14" s="11">
        <f>'[1]Carnes, pescados y embutidos'!J9</f>
        <v>209.9</v>
      </c>
      <c r="E14" s="11"/>
      <c r="F14" s="11">
        <f>'[1]Carnes, pescados y embutidos'!K9</f>
        <v>170.35</v>
      </c>
      <c r="G14" s="11"/>
      <c r="H14" s="11" t="s">
        <v>27</v>
      </c>
      <c r="I14" s="11">
        <f>'[1]Carnes, pescados y embutidos'!J8</f>
        <v>169.9</v>
      </c>
      <c r="J14" s="11"/>
      <c r="K14" s="11">
        <f>'[1]Carnes, pescados y embutidos'!K8</f>
        <v>135.26</v>
      </c>
      <c r="L14" s="11"/>
    </row>
    <row r="15" spans="1:12" ht="15.6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</row>
    <row r="16" spans="1:12" ht="17.399999999999999">
      <c r="A16" s="1" t="s">
        <v>28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3"/>
    </row>
    <row r="17" spans="1:12" ht="15.6">
      <c r="A17" s="17" t="s">
        <v>1</v>
      </c>
      <c r="B17" s="18"/>
      <c r="C17" s="17" t="s">
        <v>2</v>
      </c>
      <c r="D17" s="6" t="s">
        <v>3</v>
      </c>
      <c r="E17" s="7"/>
      <c r="F17" s="7"/>
      <c r="G17" s="3"/>
      <c r="H17" s="5"/>
      <c r="I17" s="6" t="s">
        <v>4</v>
      </c>
      <c r="J17" s="7"/>
      <c r="K17" s="7"/>
      <c r="L17" s="3"/>
    </row>
    <row r="18" spans="1:12" ht="15.6">
      <c r="A18" s="8"/>
      <c r="B18" s="5"/>
      <c r="C18" s="8"/>
      <c r="D18" s="6" t="s">
        <v>5</v>
      </c>
      <c r="E18" s="3"/>
      <c r="F18" s="6" t="s">
        <v>6</v>
      </c>
      <c r="G18" s="3"/>
      <c r="H18" s="5"/>
      <c r="I18" s="6" t="s">
        <v>5</v>
      </c>
      <c r="J18" s="3"/>
      <c r="K18" s="6" t="s">
        <v>6</v>
      </c>
      <c r="L18" s="3"/>
    </row>
    <row r="19" spans="1:12" ht="15.6">
      <c r="A19" s="9" t="s">
        <v>29</v>
      </c>
      <c r="B19" s="9" t="s">
        <v>30</v>
      </c>
      <c r="C19" s="10" t="s">
        <v>31</v>
      </c>
      <c r="D19" s="11">
        <f>'[1]Lacteos, huevos y aceites'!J2</f>
        <v>238</v>
      </c>
      <c r="E19" s="15"/>
      <c r="F19" s="11">
        <f>'[1]Lacteos, huevos y aceites'!J2</f>
        <v>238</v>
      </c>
      <c r="G19" s="11"/>
      <c r="H19" s="11" t="s">
        <v>32</v>
      </c>
      <c r="I19" s="19">
        <f>'[1]Lacteos, huevos y aceites'!J3</f>
        <v>198.9</v>
      </c>
      <c r="J19" s="12"/>
      <c r="K19" s="20">
        <f>'[1]Lacteos, huevos y aceites'!K3</f>
        <v>127.99</v>
      </c>
      <c r="L19" s="12"/>
    </row>
    <row r="20" spans="1:12" ht="15.6">
      <c r="A20" s="13" t="s">
        <v>33</v>
      </c>
      <c r="B20" s="13" t="s">
        <v>34</v>
      </c>
      <c r="C20" s="10" t="s">
        <v>31</v>
      </c>
      <c r="D20" s="11">
        <f>'[1]Lacteos, huevos y aceites'!J5</f>
        <v>410.49</v>
      </c>
      <c r="E20" s="11"/>
      <c r="F20" s="11">
        <f>'[1]Lacteos, huevos y aceites'!K5</f>
        <v>361</v>
      </c>
      <c r="G20" s="11"/>
      <c r="H20" s="11" t="s">
        <v>35</v>
      </c>
      <c r="I20" s="19">
        <f>'[1]Lacteos, huevos y aceites'!J6</f>
        <v>355.9</v>
      </c>
      <c r="J20" s="12"/>
      <c r="K20" s="19">
        <f>'[1]Lacteos, huevos y aceites'!K6</f>
        <v>309.19</v>
      </c>
      <c r="L20" s="12"/>
    </row>
    <row r="21" spans="1:12" ht="15.6">
      <c r="A21" s="13" t="s">
        <v>36</v>
      </c>
      <c r="B21" s="13" t="s">
        <v>37</v>
      </c>
      <c r="C21" s="10" t="s">
        <v>38</v>
      </c>
      <c r="D21" s="11">
        <f>'[1]Lacteos, huevos y aceites'!J9</f>
        <v>1368</v>
      </c>
      <c r="E21" s="11"/>
      <c r="F21" s="11">
        <f>'[1]Lacteos, huevos y aceites'!K9</f>
        <v>1256</v>
      </c>
      <c r="G21" s="11"/>
      <c r="H21" s="11" t="s">
        <v>35</v>
      </c>
      <c r="I21" s="19">
        <f>'[1]Lacteos, huevos y aceites'!J8</f>
        <v>1450</v>
      </c>
      <c r="J21" s="12"/>
      <c r="K21" s="19">
        <f>'[1]Lacteos, huevos y aceites'!K8</f>
        <v>1173</v>
      </c>
      <c r="L21" s="12"/>
    </row>
    <row r="22" spans="1:12" ht="15.6">
      <c r="A22" s="9" t="s">
        <v>39</v>
      </c>
      <c r="B22" s="9" t="s">
        <v>35</v>
      </c>
      <c r="C22" s="21" t="s">
        <v>40</v>
      </c>
      <c r="D22" s="19">
        <f>'[1]Lacteos, huevos y aceites'!J12</f>
        <v>424.9</v>
      </c>
      <c r="E22" s="15"/>
      <c r="F22" s="19">
        <f>'[1]Lacteos, huevos y aceites'!K12</f>
        <v>325.77999999999997</v>
      </c>
      <c r="G22" s="11"/>
      <c r="H22" s="11" t="s">
        <v>41</v>
      </c>
      <c r="I22" s="19">
        <f>'[1]Lacteos, huevos y aceites'!J11</f>
        <v>464.34</v>
      </c>
      <c r="J22" s="12"/>
      <c r="K22" s="19">
        <f>'[1]Lacteos, huevos y aceites'!K11</f>
        <v>429</v>
      </c>
      <c r="L22" s="12"/>
    </row>
    <row r="23" spans="1:12" ht="15.6">
      <c r="A23" s="13" t="s">
        <v>42</v>
      </c>
      <c r="B23" s="13" t="s">
        <v>43</v>
      </c>
      <c r="C23" s="10" t="s">
        <v>44</v>
      </c>
      <c r="D23" s="11">
        <f>'[1]Lacteos, huevos y aceites'!J15</f>
        <v>316.99</v>
      </c>
      <c r="E23" s="11"/>
      <c r="F23" s="11">
        <f>'[1]Lacteos, huevos y aceites'!K15</f>
        <v>209.95</v>
      </c>
      <c r="G23" s="11"/>
      <c r="H23" s="11" t="s">
        <v>45</v>
      </c>
      <c r="I23" s="19">
        <f>'[1]Lacteos, huevos y aceites'!J14</f>
        <v>289.89999999999998</v>
      </c>
      <c r="J23" s="12"/>
      <c r="K23" s="19">
        <f>'[1]Lacteos, huevos y aceites'!K14</f>
        <v>249.98</v>
      </c>
      <c r="L23" s="12"/>
    </row>
    <row r="24" spans="1:12" ht="15.6">
      <c r="A24" s="13" t="s">
        <v>46</v>
      </c>
      <c r="B24" s="13" t="s">
        <v>47</v>
      </c>
      <c r="C24" s="10" t="s">
        <v>48</v>
      </c>
      <c r="D24" s="11">
        <f>'[1]Lacteos, huevos y aceites'!J17</f>
        <v>1118.3</v>
      </c>
      <c r="E24" s="11"/>
      <c r="F24" s="11">
        <f>'[1]Lacteos, huevos y aceites'!K17</f>
        <v>992</v>
      </c>
      <c r="G24" s="11"/>
      <c r="H24" s="11" t="s">
        <v>35</v>
      </c>
      <c r="I24" s="19">
        <f>'[1]Lacteos, huevos y aceites'!J18</f>
        <v>1190</v>
      </c>
      <c r="J24" s="12"/>
      <c r="K24" s="19">
        <f>'[1]Lacteos, huevos y aceites'!K18</f>
        <v>933.53</v>
      </c>
      <c r="L24" s="12"/>
    </row>
    <row r="25" spans="1:12" ht="15.6">
      <c r="A25" s="13" t="s">
        <v>49</v>
      </c>
      <c r="B25" s="13" t="s">
        <v>50</v>
      </c>
      <c r="C25" s="10" t="s">
        <v>51</v>
      </c>
      <c r="D25" s="14">
        <f>'[1]Lacteos, huevos y aceites'!J20</f>
        <v>287.60000000000002</v>
      </c>
      <c r="E25" s="15"/>
      <c r="F25" s="14">
        <f>'[1]Lacteos, huevos y aceites'!K20</f>
        <v>169.7</v>
      </c>
      <c r="G25" s="11"/>
      <c r="H25" s="11" t="s">
        <v>35</v>
      </c>
      <c r="I25" s="11">
        <f>'[1]Lacteos, huevos y aceites'!J21</f>
        <v>185.21</v>
      </c>
      <c r="J25" s="11"/>
      <c r="K25" s="11">
        <f>'[1]Lacteos, huevos y aceites'!K21</f>
        <v>117.9</v>
      </c>
      <c r="L25" s="12"/>
    </row>
    <row r="26" spans="1:12" ht="15.6">
      <c r="A26" s="9" t="s">
        <v>52</v>
      </c>
      <c r="B26" s="9" t="s">
        <v>53</v>
      </c>
      <c r="C26" s="10" t="s">
        <v>54</v>
      </c>
      <c r="D26" s="11">
        <f>'[1]Lacteos, huevos y aceites'!J24</f>
        <v>475</v>
      </c>
      <c r="E26" s="11"/>
      <c r="F26" s="11">
        <f>'[1]Lacteos, huevos y aceites'!K24</f>
        <v>369</v>
      </c>
      <c r="G26" s="11"/>
      <c r="H26" s="11" t="s">
        <v>55</v>
      </c>
      <c r="I26" s="22">
        <f>'[1]Lacteos, huevos y aceites'!J23</f>
        <v>352</v>
      </c>
      <c r="J26" s="12"/>
      <c r="K26" s="22">
        <f>'[1]Lacteos, huevos y aceites'!K23</f>
        <v>329.99</v>
      </c>
      <c r="L26" s="12"/>
    </row>
    <row r="27" spans="1:12" ht="15.6">
      <c r="A27" s="9" t="s">
        <v>56</v>
      </c>
      <c r="B27" s="9" t="s">
        <v>57</v>
      </c>
      <c r="C27" s="10" t="s">
        <v>58</v>
      </c>
      <c r="D27" s="11">
        <f>'[1]Lacteos, huevos y aceites'!J26</f>
        <v>249.9</v>
      </c>
      <c r="E27" s="11"/>
      <c r="F27" s="11">
        <f>'[1]Lacteos, huevos y aceites'!K26</f>
        <v>202.49</v>
      </c>
      <c r="G27" s="11"/>
      <c r="H27" s="11"/>
      <c r="I27" s="12" t="s">
        <v>59</v>
      </c>
      <c r="J27" s="12"/>
      <c r="K27" s="12" t="s">
        <v>59</v>
      </c>
      <c r="L27" s="12"/>
    </row>
    <row r="29" spans="1:12" ht="17.399999999999999">
      <c r="A29" s="1" t="s">
        <v>60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3"/>
    </row>
    <row r="30" spans="1:12" ht="15.6">
      <c r="A30" s="4" t="s">
        <v>1</v>
      </c>
      <c r="B30" s="5"/>
      <c r="C30" s="4" t="s">
        <v>2</v>
      </c>
      <c r="D30" s="6" t="s">
        <v>3</v>
      </c>
      <c r="E30" s="7"/>
      <c r="F30" s="7"/>
      <c r="G30" s="3"/>
      <c r="H30" s="5"/>
      <c r="I30" s="6" t="s">
        <v>4</v>
      </c>
      <c r="J30" s="7"/>
      <c r="K30" s="7"/>
      <c r="L30" s="3"/>
    </row>
    <row r="31" spans="1:12" ht="15.6">
      <c r="A31" s="8"/>
      <c r="B31" s="5"/>
      <c r="C31" s="8"/>
      <c r="D31" s="6" t="s">
        <v>5</v>
      </c>
      <c r="E31" s="3"/>
      <c r="F31" s="6" t="s">
        <v>6</v>
      </c>
      <c r="G31" s="3"/>
      <c r="H31" s="5"/>
      <c r="I31" s="6" t="s">
        <v>5</v>
      </c>
      <c r="J31" s="3"/>
      <c r="K31" s="6" t="s">
        <v>6</v>
      </c>
      <c r="L31" s="3"/>
    </row>
    <row r="32" spans="1:12" ht="15.6">
      <c r="A32" s="9" t="s">
        <v>61</v>
      </c>
      <c r="B32" s="9" t="s">
        <v>62</v>
      </c>
      <c r="C32" s="10" t="s">
        <v>38</v>
      </c>
      <c r="D32" s="11">
        <f>'[1]Infusiones, azúcar y cacao'!J2</f>
        <v>236.5</v>
      </c>
      <c r="E32" s="11"/>
      <c r="F32" s="11">
        <f>'[1]Infusiones, azúcar y cacao'!K2</f>
        <v>225</v>
      </c>
      <c r="G32" s="11"/>
      <c r="H32" s="11"/>
      <c r="I32" s="14">
        <f>'[1]Infusiones, azúcar y cacao'!J3</f>
        <v>234</v>
      </c>
      <c r="J32" s="15"/>
      <c r="K32" s="14">
        <f>'[1]Infusiones, azúcar y cacao'!K3</f>
        <v>209</v>
      </c>
      <c r="L32" s="12"/>
    </row>
    <row r="33" spans="1:12" ht="15.6">
      <c r="A33" s="13" t="s">
        <v>63</v>
      </c>
      <c r="B33" s="13" t="s">
        <v>64</v>
      </c>
      <c r="C33" s="10" t="s">
        <v>65</v>
      </c>
      <c r="D33" s="14">
        <f>'[1]Infusiones, azúcar y cacao'!J6</f>
        <v>175.9</v>
      </c>
      <c r="E33" s="11"/>
      <c r="F33" s="14">
        <f>'[1]Infusiones, azúcar y cacao'!K6</f>
        <v>138.5</v>
      </c>
      <c r="G33" s="11"/>
      <c r="H33" s="11" t="s">
        <v>66</v>
      </c>
      <c r="I33" s="14">
        <f>'[1]Infusiones, azúcar y cacao'!J5</f>
        <v>264.89999999999998</v>
      </c>
      <c r="J33" s="15"/>
      <c r="K33" s="14">
        <f>'[1]Infusiones, azúcar y cacao'!K5</f>
        <v>236.07</v>
      </c>
      <c r="L33" s="12"/>
    </row>
    <row r="34" spans="1:12" ht="15.6">
      <c r="A34" s="13" t="s">
        <v>67</v>
      </c>
      <c r="B34" s="13" t="s">
        <v>68</v>
      </c>
      <c r="C34" s="10" t="s">
        <v>69</v>
      </c>
      <c r="D34" s="11">
        <f>'[1]Infusiones, azúcar y cacao'!J9</f>
        <v>962.47</v>
      </c>
      <c r="E34" s="11"/>
      <c r="F34" s="11">
        <f>'[1]Infusiones, azúcar y cacao'!K9</f>
        <v>686.32</v>
      </c>
      <c r="G34" s="11"/>
      <c r="H34" s="11" t="s">
        <v>70</v>
      </c>
      <c r="I34" s="14">
        <f>'[1]Infusiones, azúcar y cacao'!J8</f>
        <v>839.98</v>
      </c>
      <c r="J34" s="15"/>
      <c r="K34" s="14">
        <f>'[1]Infusiones, azúcar y cacao'!K8</f>
        <v>839.98</v>
      </c>
      <c r="L34" s="11"/>
    </row>
    <row r="35" spans="1:12" ht="15.6">
      <c r="A35" s="9" t="s">
        <v>71</v>
      </c>
      <c r="B35" s="9" t="s">
        <v>70</v>
      </c>
      <c r="C35" s="21" t="s">
        <v>72</v>
      </c>
      <c r="D35" s="14">
        <f>'[1]Infusiones, azúcar y cacao'!J12</f>
        <v>107</v>
      </c>
      <c r="E35" s="11"/>
      <c r="F35" s="14">
        <f>'[1]Infusiones, azúcar y cacao'!K12</f>
        <v>59.96</v>
      </c>
      <c r="G35" s="11"/>
      <c r="H35" s="11" t="s">
        <v>73</v>
      </c>
      <c r="I35" s="19">
        <f>'[1]Infusiones, azúcar y cacao'!J11</f>
        <v>93.56</v>
      </c>
      <c r="J35" s="12"/>
      <c r="K35" s="19">
        <f>'[1]Infusiones, azúcar y cacao'!K11</f>
        <v>77.95</v>
      </c>
      <c r="L35" s="12"/>
    </row>
    <row r="36" spans="1:12" ht="15.6">
      <c r="A36" s="13" t="s">
        <v>74</v>
      </c>
      <c r="B36" s="13" t="s">
        <v>75</v>
      </c>
      <c r="C36" s="10" t="s">
        <v>38</v>
      </c>
      <c r="D36" s="11">
        <f>'[1]Infusiones, azúcar y cacao'!J14</f>
        <v>659.9</v>
      </c>
      <c r="E36" s="11"/>
      <c r="F36" s="11">
        <f>'[1]Infusiones, azúcar y cacao'!K14</f>
        <v>610</v>
      </c>
      <c r="G36" s="11"/>
      <c r="H36" s="11" t="s">
        <v>76</v>
      </c>
      <c r="I36" s="19">
        <f>'[1]Infusiones, azúcar y cacao'!J15</f>
        <v>588</v>
      </c>
      <c r="J36" s="12"/>
      <c r="K36" s="19">
        <f>'[1]Infusiones, azúcar y cacao'!K15</f>
        <v>472.5</v>
      </c>
      <c r="L36" s="12"/>
    </row>
    <row r="38" spans="1:12" ht="17.399999999999999">
      <c r="A38" s="1" t="s">
        <v>77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3"/>
    </row>
    <row r="39" spans="1:12" ht="15.6">
      <c r="A39" s="17" t="s">
        <v>1</v>
      </c>
      <c r="B39" s="18"/>
      <c r="C39" s="17" t="s">
        <v>2</v>
      </c>
      <c r="D39" s="23" t="s">
        <v>3</v>
      </c>
      <c r="E39" s="24"/>
      <c r="F39" s="24"/>
      <c r="G39" s="25"/>
      <c r="H39" s="5"/>
      <c r="I39" s="6" t="s">
        <v>4</v>
      </c>
      <c r="J39" s="7"/>
      <c r="K39" s="7"/>
      <c r="L39" s="3"/>
    </row>
    <row r="40" spans="1:12" ht="15.6">
      <c r="A40" s="8"/>
      <c r="B40" s="5"/>
      <c r="C40" s="8"/>
      <c r="D40" s="6" t="s">
        <v>5</v>
      </c>
      <c r="E40" s="3"/>
      <c r="F40" s="6" t="s">
        <v>6</v>
      </c>
      <c r="G40" s="3"/>
      <c r="H40" s="5"/>
      <c r="I40" s="23" t="s">
        <v>5</v>
      </c>
      <c r="J40" s="25"/>
      <c r="K40" s="6" t="s">
        <v>6</v>
      </c>
      <c r="L40" s="3"/>
    </row>
    <row r="41" spans="1:12" ht="15.6">
      <c r="A41" s="9" t="s">
        <v>78</v>
      </c>
      <c r="B41" s="9" t="s">
        <v>79</v>
      </c>
      <c r="C41" s="10" t="s">
        <v>80</v>
      </c>
      <c r="D41" s="19">
        <f>'[1]Condimentos y otros'!J2</f>
        <v>124.9</v>
      </c>
      <c r="E41" s="12"/>
      <c r="F41" s="19">
        <f>'[1]Condimentos y otros'!K2</f>
        <v>105</v>
      </c>
      <c r="G41" s="11"/>
      <c r="H41" s="11" t="s">
        <v>81</v>
      </c>
      <c r="I41" s="19">
        <f>'[1]Condimentos y otros'!J3</f>
        <v>55</v>
      </c>
      <c r="J41" s="12"/>
      <c r="K41" s="19">
        <f>'[1]Condimentos y otros'!K3</f>
        <v>51.99</v>
      </c>
      <c r="L41" s="12"/>
    </row>
    <row r="42" spans="1:12" ht="15.6">
      <c r="A42" s="13" t="s">
        <v>82</v>
      </c>
      <c r="B42" s="13" t="s">
        <v>83</v>
      </c>
      <c r="C42" s="10" t="s">
        <v>84</v>
      </c>
      <c r="D42" s="11">
        <f>'[1]Condimentos y otros'!J5</f>
        <v>99.15</v>
      </c>
      <c r="E42" s="11"/>
      <c r="F42" s="11">
        <f>'[1]Condimentos y otros'!K5</f>
        <v>77</v>
      </c>
      <c r="G42" s="11"/>
      <c r="H42" s="11" t="s">
        <v>85</v>
      </c>
      <c r="I42" s="19">
        <f>'[1]Condimentos y otros'!J6</f>
        <v>67.989999999999995</v>
      </c>
      <c r="J42" s="12"/>
      <c r="K42" s="19">
        <f>'[1]Condimentos y otros'!K6</f>
        <v>50.9</v>
      </c>
      <c r="L42" s="12"/>
    </row>
    <row r="43" spans="1:12" ht="15.6">
      <c r="A43" s="13" t="s">
        <v>86</v>
      </c>
      <c r="B43" s="13" t="s">
        <v>83</v>
      </c>
      <c r="C43" s="10" t="s">
        <v>87</v>
      </c>
      <c r="D43" s="11">
        <f>'[1]Condimentos y otros'!J8</f>
        <v>194.99</v>
      </c>
      <c r="E43" s="11"/>
      <c r="F43" s="11">
        <f>'[1]Condimentos y otros'!K8</f>
        <v>154.9</v>
      </c>
      <c r="G43" s="11"/>
      <c r="H43" s="11" t="s">
        <v>85</v>
      </c>
      <c r="I43" s="22">
        <f>'[1]Condimentos y otros'!J9</f>
        <v>116.9</v>
      </c>
      <c r="J43" s="11"/>
      <c r="K43" s="22">
        <f>'[1]Condimentos y otros'!K9</f>
        <v>74.75</v>
      </c>
      <c r="L43" s="11"/>
    </row>
    <row r="44" spans="1:12" ht="15.6">
      <c r="A44" s="9" t="s">
        <v>88</v>
      </c>
      <c r="B44" s="9" t="s">
        <v>89</v>
      </c>
      <c r="C44" s="21" t="s">
        <v>90</v>
      </c>
      <c r="D44" s="11">
        <f>'[1]Condimentos y otros'!J11</f>
        <v>195.2</v>
      </c>
      <c r="E44" s="11"/>
      <c r="F44" s="11">
        <f>'[1]Condimentos y otros'!K11</f>
        <v>159.06</v>
      </c>
      <c r="G44" s="11"/>
      <c r="H44" s="11" t="s">
        <v>91</v>
      </c>
      <c r="I44" s="22">
        <f>'[1]Condimentos y otros'!J12</f>
        <v>148.5</v>
      </c>
      <c r="J44" s="12"/>
      <c r="K44" s="22">
        <f>'[1]Condimentos y otros'!K12</f>
        <v>136</v>
      </c>
      <c r="L44" s="12"/>
    </row>
    <row r="45" spans="1:12" ht="15.6">
      <c r="A45" s="13" t="s">
        <v>92</v>
      </c>
      <c r="B45" s="13" t="s">
        <v>55</v>
      </c>
      <c r="C45" s="10" t="s">
        <v>93</v>
      </c>
      <c r="D45" s="14">
        <f>'[1]Condimentos y otros'!J15</f>
        <v>459.5</v>
      </c>
      <c r="E45" s="11"/>
      <c r="F45" s="14">
        <f>'[1]Condimentos y otros'!K15</f>
        <v>431</v>
      </c>
      <c r="G45" s="11"/>
      <c r="H45" s="11" t="s">
        <v>94</v>
      </c>
      <c r="I45" s="22">
        <f>'[1]Condimentos y otros'!J14</f>
        <v>327</v>
      </c>
      <c r="J45" s="15"/>
      <c r="K45" s="22">
        <f>'[1]Condimentos y otros'!J14</f>
        <v>327</v>
      </c>
      <c r="L45" s="12"/>
    </row>
    <row r="47" spans="1:12" ht="17.399999999999999">
      <c r="A47" s="1" t="s">
        <v>95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3"/>
    </row>
    <row r="48" spans="1:12" ht="15.6">
      <c r="A48" s="17" t="s">
        <v>1</v>
      </c>
      <c r="B48" s="18"/>
      <c r="C48" s="17" t="s">
        <v>2</v>
      </c>
      <c r="D48" s="6" t="s">
        <v>3</v>
      </c>
      <c r="E48" s="7"/>
      <c r="F48" s="7"/>
      <c r="G48" s="3"/>
      <c r="H48" s="5"/>
      <c r="I48" s="6" t="s">
        <v>4</v>
      </c>
      <c r="J48" s="7"/>
      <c r="K48" s="7"/>
      <c r="L48" s="3"/>
    </row>
    <row r="49" spans="1:12" ht="15.6">
      <c r="A49" s="8"/>
      <c r="B49" s="5"/>
      <c r="C49" s="8"/>
      <c r="D49" s="6" t="s">
        <v>5</v>
      </c>
      <c r="E49" s="3"/>
      <c r="F49" s="6" t="s">
        <v>6</v>
      </c>
      <c r="G49" s="3"/>
      <c r="H49" s="5"/>
      <c r="I49" s="6" t="s">
        <v>5</v>
      </c>
      <c r="J49" s="3"/>
      <c r="K49" s="6" t="s">
        <v>6</v>
      </c>
      <c r="L49" s="3"/>
    </row>
    <row r="50" spans="1:12" ht="15.6">
      <c r="A50" s="9" t="s">
        <v>96</v>
      </c>
      <c r="B50" s="9" t="s">
        <v>97</v>
      </c>
      <c r="C50" s="10" t="s">
        <v>98</v>
      </c>
      <c r="D50" s="11">
        <f>[1]Bebidas!J2</f>
        <v>340.32</v>
      </c>
      <c r="E50" s="11"/>
      <c r="F50" s="11">
        <f>[1]Bebidas!K2</f>
        <v>275</v>
      </c>
      <c r="G50" s="11"/>
      <c r="H50" s="11" t="s">
        <v>99</v>
      </c>
      <c r="I50" s="15" t="s">
        <v>100</v>
      </c>
      <c r="J50" s="12"/>
      <c r="K50" s="15" t="s">
        <v>100</v>
      </c>
      <c r="L50" s="12"/>
    </row>
    <row r="51" spans="1:12" ht="15.6">
      <c r="A51" s="13" t="s">
        <v>101</v>
      </c>
      <c r="B51" s="13" t="s">
        <v>102</v>
      </c>
      <c r="C51" s="10" t="s">
        <v>103</v>
      </c>
      <c r="D51" s="11">
        <f>[1]Bebidas!J5</f>
        <v>127.9</v>
      </c>
      <c r="E51" s="11"/>
      <c r="F51" s="11">
        <f>[1]Bebidas!K5</f>
        <v>117.59</v>
      </c>
      <c r="G51" s="11"/>
      <c r="H51" s="11" t="s">
        <v>104</v>
      </c>
      <c r="I51" s="15" t="s">
        <v>100</v>
      </c>
      <c r="J51" s="15"/>
      <c r="K51" s="15" t="s">
        <v>100</v>
      </c>
      <c r="L51" s="12"/>
    </row>
    <row r="52" spans="1:12" ht="15.6">
      <c r="A52" s="13" t="s">
        <v>105</v>
      </c>
      <c r="B52" s="13" t="s">
        <v>106</v>
      </c>
      <c r="C52" s="10" t="s">
        <v>107</v>
      </c>
      <c r="D52" s="11">
        <f>[1]Bebidas!J8</f>
        <v>451.28</v>
      </c>
      <c r="E52" s="11"/>
      <c r="F52" s="11">
        <f>[1]Bebidas!K8</f>
        <v>349</v>
      </c>
      <c r="G52" s="11"/>
      <c r="H52" s="11" t="s">
        <v>108</v>
      </c>
      <c r="I52" s="14">
        <f>[1]Bebidas!J9</f>
        <v>466.99</v>
      </c>
      <c r="J52" s="11"/>
      <c r="K52" s="14">
        <f>[1]Bebidas!K9</f>
        <v>262</v>
      </c>
      <c r="L52" s="11"/>
    </row>
    <row r="53" spans="1:12" ht="15.6">
      <c r="A53" s="13" t="s">
        <v>109</v>
      </c>
      <c r="B53" s="13" t="s">
        <v>110</v>
      </c>
      <c r="C53" s="10" t="s">
        <v>107</v>
      </c>
      <c r="D53" s="11">
        <f>[1]Bebidas!J11</f>
        <v>1850</v>
      </c>
      <c r="E53" s="11"/>
      <c r="F53" s="11">
        <f>[1]Bebidas!K11</f>
        <v>1285</v>
      </c>
      <c r="G53" s="11"/>
      <c r="H53" s="11" t="s">
        <v>111</v>
      </c>
      <c r="I53" s="14">
        <f>[1]Bebidas!J12</f>
        <v>469.99</v>
      </c>
      <c r="J53" s="15"/>
      <c r="K53" s="14">
        <f>[1]Bebidas!K12</f>
        <v>469.99</v>
      </c>
      <c r="L53" s="12"/>
    </row>
    <row r="55" spans="1:12" ht="17.399999999999999">
      <c r="A55" s="1" t="s">
        <v>112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3"/>
    </row>
    <row r="56" spans="1:12" ht="15.6">
      <c r="A56" s="17" t="s">
        <v>1</v>
      </c>
      <c r="B56" s="18"/>
      <c r="C56" s="17" t="s">
        <v>2</v>
      </c>
      <c r="D56" s="6" t="s">
        <v>3</v>
      </c>
      <c r="E56" s="7"/>
      <c r="F56" s="7"/>
      <c r="G56" s="3"/>
      <c r="H56" s="5"/>
      <c r="I56" s="6" t="s">
        <v>4</v>
      </c>
      <c r="J56" s="7"/>
      <c r="K56" s="7"/>
      <c r="L56" s="3"/>
    </row>
    <row r="57" spans="1:12" ht="15.6">
      <c r="A57" s="8"/>
      <c r="B57" s="5"/>
      <c r="C57" s="8"/>
      <c r="D57" s="6" t="s">
        <v>5</v>
      </c>
      <c r="E57" s="3"/>
      <c r="F57" s="6" t="s">
        <v>6</v>
      </c>
      <c r="G57" s="3"/>
      <c r="H57" s="5"/>
      <c r="I57" s="6" t="s">
        <v>5</v>
      </c>
      <c r="J57" s="3"/>
      <c r="K57" s="6" t="s">
        <v>6</v>
      </c>
      <c r="L57" s="3"/>
    </row>
    <row r="58" spans="1:12" ht="15.6">
      <c r="A58" s="9" t="s">
        <v>113</v>
      </c>
      <c r="B58" s="9"/>
      <c r="C58" s="10" t="s">
        <v>114</v>
      </c>
      <c r="D58" s="26">
        <f>'[1]Frutas, verduras y legumbres'!J2</f>
        <v>399.99</v>
      </c>
      <c r="E58" s="26"/>
      <c r="F58" s="26">
        <f>'[1]Frutas, verduras y legumbres'!K2</f>
        <v>269.5</v>
      </c>
      <c r="G58" s="26"/>
      <c r="H58" s="26"/>
      <c r="I58" s="27" t="s">
        <v>9</v>
      </c>
      <c r="J58" s="27"/>
      <c r="K58" s="27" t="s">
        <v>9</v>
      </c>
      <c r="L58" s="27"/>
    </row>
    <row r="59" spans="1:12" ht="15.6">
      <c r="A59" s="13" t="s">
        <v>115</v>
      </c>
      <c r="B59" s="13"/>
      <c r="C59" s="10" t="s">
        <v>114</v>
      </c>
      <c r="D59" s="26">
        <f>'[1]Frutas, verduras y legumbres'!J3</f>
        <v>465</v>
      </c>
      <c r="E59" s="26"/>
      <c r="F59" s="26">
        <f>'[1]Frutas, verduras y legumbres'!K3</f>
        <v>295</v>
      </c>
      <c r="G59" s="26"/>
      <c r="H59" s="26"/>
      <c r="I59" s="27" t="s">
        <v>9</v>
      </c>
      <c r="J59" s="27"/>
      <c r="K59" s="27" t="s">
        <v>9</v>
      </c>
      <c r="L59" s="27"/>
    </row>
    <row r="60" spans="1:12" ht="15.6">
      <c r="A60" s="13" t="s">
        <v>116</v>
      </c>
      <c r="B60" s="13"/>
      <c r="C60" s="10" t="s">
        <v>114</v>
      </c>
      <c r="D60" s="26">
        <f>'[1]Frutas, verduras y legumbres'!J4</f>
        <v>361.91</v>
      </c>
      <c r="E60" s="26"/>
      <c r="F60" s="26">
        <f>'[1]Frutas, verduras y legumbres'!K4</f>
        <v>269</v>
      </c>
      <c r="G60" s="26"/>
      <c r="H60" s="26"/>
      <c r="I60" s="27" t="s">
        <v>9</v>
      </c>
      <c r="J60" s="27"/>
      <c r="K60" s="27" t="s">
        <v>9</v>
      </c>
      <c r="L60" s="27"/>
    </row>
    <row r="61" spans="1:12" ht="15.6">
      <c r="A61" s="13" t="s">
        <v>117</v>
      </c>
      <c r="B61" s="13"/>
      <c r="C61" s="10" t="s">
        <v>114</v>
      </c>
      <c r="D61" s="26">
        <f>'[1]Frutas, verduras y legumbres'!J5</f>
        <v>180</v>
      </c>
      <c r="E61" s="26"/>
      <c r="F61" s="26">
        <f>'[1]Frutas, verduras y legumbres'!K5</f>
        <v>80</v>
      </c>
      <c r="G61" s="26"/>
      <c r="H61" s="26"/>
      <c r="I61" s="27" t="s">
        <v>9</v>
      </c>
      <c r="J61" s="27"/>
      <c r="K61" s="27" t="s">
        <v>9</v>
      </c>
      <c r="L61" s="27"/>
    </row>
    <row r="62" spans="1:12" ht="15.6">
      <c r="A62" s="9" t="s">
        <v>118</v>
      </c>
      <c r="B62" s="9"/>
      <c r="C62" s="10" t="s">
        <v>119</v>
      </c>
      <c r="D62" s="26">
        <f>'[1]Frutas, verduras y legumbres'!J6</f>
        <v>149</v>
      </c>
      <c r="E62" s="26"/>
      <c r="F62" s="26">
        <f>'[1]Frutas, verduras y legumbres'!K6</f>
        <v>99</v>
      </c>
      <c r="G62" s="26"/>
      <c r="H62" s="26"/>
      <c r="I62" s="27" t="s">
        <v>9</v>
      </c>
      <c r="J62" s="27"/>
      <c r="K62" s="27" t="s">
        <v>9</v>
      </c>
      <c r="L62" s="27"/>
    </row>
    <row r="63" spans="1:12" ht="15.6">
      <c r="A63" s="13" t="s">
        <v>120</v>
      </c>
      <c r="B63" s="13"/>
      <c r="C63" s="10" t="s">
        <v>114</v>
      </c>
      <c r="D63" s="26">
        <f>'[1]Frutas, verduras y legumbres'!J7</f>
        <v>519.58000000000004</v>
      </c>
      <c r="E63" s="26"/>
      <c r="F63" s="26">
        <f>'[1]Frutas, verduras y legumbres'!K7</f>
        <v>235</v>
      </c>
      <c r="G63" s="26"/>
      <c r="H63" s="26"/>
      <c r="I63" s="27" t="s">
        <v>9</v>
      </c>
      <c r="J63" s="27"/>
      <c r="K63" s="27" t="s">
        <v>9</v>
      </c>
      <c r="L63" s="27"/>
    </row>
    <row r="64" spans="1:12" ht="15.6">
      <c r="A64" s="13" t="s">
        <v>121</v>
      </c>
      <c r="B64" s="13"/>
      <c r="C64" s="10" t="s">
        <v>114</v>
      </c>
      <c r="D64" s="26">
        <f>'[1]Frutas, verduras y legumbres'!J8</f>
        <v>674.1</v>
      </c>
      <c r="E64" s="26"/>
      <c r="F64" s="26">
        <f>'[1]Frutas, verduras y legumbres'!K8</f>
        <v>674.1</v>
      </c>
      <c r="G64" s="26"/>
      <c r="H64" s="26"/>
      <c r="I64" s="27" t="s">
        <v>9</v>
      </c>
      <c r="J64" s="27"/>
      <c r="K64" s="27" t="s">
        <v>9</v>
      </c>
      <c r="L64" s="27"/>
    </row>
    <row r="65" spans="1:12" ht="15.6">
      <c r="A65" s="13" t="s">
        <v>122</v>
      </c>
      <c r="B65" s="13"/>
      <c r="C65" s="10" t="s">
        <v>114</v>
      </c>
      <c r="D65" s="26">
        <f>'[1]Frutas, verduras y legumbres'!J9</f>
        <v>223.21</v>
      </c>
      <c r="E65" s="15"/>
      <c r="F65" s="26">
        <f>'[1]Frutas, verduras y legumbres'!K9</f>
        <v>223.21</v>
      </c>
      <c r="G65" s="27"/>
      <c r="H65" s="27"/>
      <c r="I65" s="27" t="s">
        <v>9</v>
      </c>
      <c r="J65" s="27"/>
      <c r="K65" s="27" t="s">
        <v>9</v>
      </c>
      <c r="L65" s="27"/>
    </row>
    <row r="66" spans="1:12" ht="15.6">
      <c r="A66" s="9" t="s">
        <v>123</v>
      </c>
      <c r="B66" s="9"/>
      <c r="C66" s="10" t="s">
        <v>114</v>
      </c>
      <c r="D66" s="26">
        <f>'[1]Frutas, verduras y legumbres'!J10</f>
        <v>489</v>
      </c>
      <c r="E66" s="15"/>
      <c r="F66" s="26">
        <f>'[1]Frutas, verduras y legumbres'!K10</f>
        <v>150</v>
      </c>
      <c r="G66" s="26"/>
      <c r="H66" s="26"/>
      <c r="I66" s="27" t="s">
        <v>9</v>
      </c>
      <c r="J66" s="27"/>
      <c r="K66" s="27" t="s">
        <v>9</v>
      </c>
      <c r="L66" s="27"/>
    </row>
    <row r="67" spans="1:12" ht="15.6">
      <c r="A67" s="13" t="s">
        <v>124</v>
      </c>
      <c r="B67" s="13"/>
      <c r="C67" s="10" t="s">
        <v>114</v>
      </c>
      <c r="D67" s="26">
        <f>'[1]Frutas, verduras y legumbres'!J11</f>
        <v>449.99</v>
      </c>
      <c r="E67" s="26"/>
      <c r="F67" s="26">
        <f>'[1]Frutas, verduras y legumbres'!K11</f>
        <v>199.5</v>
      </c>
      <c r="G67" s="26"/>
      <c r="H67" s="26"/>
      <c r="I67" s="27" t="s">
        <v>9</v>
      </c>
      <c r="J67" s="27"/>
      <c r="K67" s="27" t="s">
        <v>9</v>
      </c>
      <c r="L67" s="27"/>
    </row>
    <row r="68" spans="1:12" ht="15.6">
      <c r="A68" s="13" t="s">
        <v>125</v>
      </c>
      <c r="B68" s="13"/>
      <c r="C68" s="10" t="s">
        <v>114</v>
      </c>
      <c r="D68" s="26">
        <f>'[1]Frutas, verduras y legumbres'!J12</f>
        <v>179.05</v>
      </c>
      <c r="E68" s="26"/>
      <c r="F68" s="26">
        <f>'[1]Frutas, verduras y legumbres'!K12</f>
        <v>145</v>
      </c>
      <c r="G68" s="26"/>
      <c r="H68" s="26"/>
      <c r="I68" s="27" t="s">
        <v>9</v>
      </c>
      <c r="J68" s="27"/>
      <c r="K68" s="27" t="s">
        <v>9</v>
      </c>
      <c r="L68" s="27"/>
    </row>
    <row r="69" spans="1:12" ht="15.6">
      <c r="A69" s="13" t="s">
        <v>126</v>
      </c>
      <c r="B69" s="13"/>
      <c r="C69" s="10" t="s">
        <v>114</v>
      </c>
      <c r="D69" s="26">
        <f>'[1]Frutas, verduras y legumbres'!J13</f>
        <v>204.95</v>
      </c>
      <c r="E69" s="26"/>
      <c r="F69" s="26">
        <f>'[1]Frutas, verduras y legumbres'!K13</f>
        <v>116.9</v>
      </c>
      <c r="G69" s="26"/>
      <c r="H69" s="26"/>
      <c r="I69" s="27" t="s">
        <v>9</v>
      </c>
      <c r="J69" s="27"/>
      <c r="K69" s="27" t="s">
        <v>9</v>
      </c>
      <c r="L69" s="27"/>
    </row>
    <row r="70" spans="1:12" ht="15.6">
      <c r="A70" s="9" t="s">
        <v>127</v>
      </c>
      <c r="B70" s="9"/>
      <c r="C70" s="10" t="s">
        <v>114</v>
      </c>
      <c r="D70" s="26">
        <f>'[1]Frutas, verduras y legumbres'!J14</f>
        <v>299</v>
      </c>
      <c r="E70" s="26"/>
      <c r="F70" s="26">
        <f>'[1]Frutas, verduras y legumbres'!K14</f>
        <v>119.99</v>
      </c>
      <c r="G70" s="26"/>
      <c r="H70" s="26"/>
      <c r="I70" s="27" t="s">
        <v>9</v>
      </c>
      <c r="J70" s="27"/>
      <c r="K70" s="27" t="s">
        <v>9</v>
      </c>
      <c r="L70" s="27"/>
    </row>
    <row r="71" spans="1:12" ht="15.6">
      <c r="A71" s="13" t="s">
        <v>127</v>
      </c>
      <c r="B71" s="13"/>
      <c r="C71" s="10" t="s">
        <v>119</v>
      </c>
      <c r="D71" s="26">
        <f>'[1]Frutas, verduras y legumbres'!J14</f>
        <v>299</v>
      </c>
      <c r="E71" s="26"/>
      <c r="F71" s="26">
        <f>'[1]Frutas, verduras y legumbres'!K14</f>
        <v>119.99</v>
      </c>
      <c r="G71" s="26"/>
      <c r="H71" s="26"/>
      <c r="I71" s="27" t="s">
        <v>9</v>
      </c>
      <c r="J71" s="27"/>
      <c r="K71" s="27" t="s">
        <v>9</v>
      </c>
      <c r="L71" s="27"/>
    </row>
    <row r="72" spans="1:12" ht="15.6">
      <c r="A72" s="13" t="s">
        <v>128</v>
      </c>
      <c r="B72" s="13"/>
      <c r="C72" s="10" t="s">
        <v>114</v>
      </c>
      <c r="D72" s="26">
        <f>'[1]Frutas, verduras y legumbres'!J15</f>
        <v>703.41</v>
      </c>
      <c r="E72" s="26"/>
      <c r="F72" s="26">
        <f>'[1]Frutas, verduras y legumbres'!K15</f>
        <v>135</v>
      </c>
      <c r="G72" s="26"/>
      <c r="H72" s="26"/>
      <c r="I72" s="27" t="s">
        <v>9</v>
      </c>
      <c r="J72" s="27"/>
      <c r="K72" s="27" t="s">
        <v>9</v>
      </c>
      <c r="L72" s="27"/>
    </row>
    <row r="73" spans="1:12" ht="15.6">
      <c r="A73" s="13" t="s">
        <v>129</v>
      </c>
      <c r="B73" s="13"/>
      <c r="C73" s="10" t="s">
        <v>114</v>
      </c>
      <c r="D73" s="26">
        <f>'[1]Frutas, verduras y legumbres'!J16</f>
        <v>319.20999999999998</v>
      </c>
      <c r="E73" s="26"/>
      <c r="F73" s="26">
        <f>'[1]Frutas, verduras y legumbres'!K16</f>
        <v>238.5</v>
      </c>
      <c r="G73" s="26"/>
      <c r="H73" s="26"/>
      <c r="I73" s="27" t="s">
        <v>9</v>
      </c>
      <c r="J73" s="27"/>
      <c r="K73" s="27" t="s">
        <v>9</v>
      </c>
      <c r="L73" s="27"/>
    </row>
    <row r="74" spans="1:12" ht="15.6">
      <c r="A74" s="9" t="s">
        <v>130</v>
      </c>
      <c r="B74" s="9"/>
      <c r="C74" s="10" t="s">
        <v>114</v>
      </c>
      <c r="D74" s="26">
        <f>'[1]Frutas, verduras y legumbres'!J17</f>
        <v>183.7</v>
      </c>
      <c r="E74" s="26"/>
      <c r="F74" s="26">
        <f>'[1]Frutas, verduras y legumbres'!K17</f>
        <v>149</v>
      </c>
      <c r="G74" s="26"/>
      <c r="H74" s="26"/>
      <c r="I74" s="27" t="s">
        <v>9</v>
      </c>
      <c r="J74" s="27"/>
      <c r="K74" s="27" t="s">
        <v>9</v>
      </c>
      <c r="L74" s="27"/>
    </row>
    <row r="75" spans="1:12" ht="15.6">
      <c r="A75" s="13" t="s">
        <v>131</v>
      </c>
      <c r="B75" s="13"/>
      <c r="C75" s="10" t="s">
        <v>114</v>
      </c>
      <c r="D75" s="26">
        <f>'[1]Frutas, verduras y legumbres'!J18</f>
        <v>191.75</v>
      </c>
      <c r="E75" s="26"/>
      <c r="F75" s="26">
        <f>'[1]Frutas, verduras y legumbres'!K18</f>
        <v>109.9</v>
      </c>
      <c r="G75" s="26"/>
      <c r="H75" s="26"/>
      <c r="I75" s="27" t="s">
        <v>9</v>
      </c>
      <c r="J75" s="27"/>
      <c r="K75" s="27" t="s">
        <v>9</v>
      </c>
      <c r="L75" s="27"/>
    </row>
    <row r="76" spans="1:12" ht="15.6">
      <c r="A76" s="13" t="s">
        <v>132</v>
      </c>
      <c r="B76" s="13"/>
      <c r="C76" s="10" t="s">
        <v>114</v>
      </c>
      <c r="D76" s="26">
        <f>'[1]Frutas, verduras y legumbres'!J19</f>
        <v>467.26</v>
      </c>
      <c r="E76" s="27"/>
      <c r="F76" s="26">
        <f>'[1]Frutas, verduras y legumbres'!K19</f>
        <v>325</v>
      </c>
      <c r="G76" s="27"/>
      <c r="H76" s="27"/>
      <c r="I76" s="27" t="s">
        <v>9</v>
      </c>
      <c r="J76" s="27"/>
      <c r="K76" s="27" t="s">
        <v>9</v>
      </c>
      <c r="L76" s="27"/>
    </row>
    <row r="77" spans="1:12" ht="15.6">
      <c r="A77" s="13" t="s">
        <v>133</v>
      </c>
      <c r="B77" s="13"/>
      <c r="C77" s="10" t="s">
        <v>114</v>
      </c>
      <c r="D77" s="26">
        <f>'[1]Frutas, verduras y legumbres'!J20</f>
        <v>373.09</v>
      </c>
      <c r="E77" s="26"/>
      <c r="F77" s="26">
        <f>'[1]Frutas, verduras y legumbres'!K20</f>
        <v>179</v>
      </c>
      <c r="G77" s="26"/>
      <c r="H77" s="26"/>
      <c r="I77" s="27" t="s">
        <v>9</v>
      </c>
      <c r="J77" s="27"/>
      <c r="K77" s="27" t="s">
        <v>9</v>
      </c>
      <c r="L77" s="27"/>
    </row>
    <row r="78" spans="1:12" ht="15.6">
      <c r="A78" s="9" t="s">
        <v>134</v>
      </c>
      <c r="B78" s="9"/>
      <c r="C78" s="10" t="s">
        <v>135</v>
      </c>
      <c r="D78" s="26">
        <f>'[1]Frutas, verduras y legumbres'!J21</f>
        <v>145</v>
      </c>
      <c r="E78" s="26"/>
      <c r="F78" s="26">
        <f>'[1]Frutas, verduras y legumbres'!K21</f>
        <v>55</v>
      </c>
      <c r="G78" s="26"/>
      <c r="H78" s="26"/>
      <c r="I78" s="27" t="s">
        <v>9</v>
      </c>
      <c r="J78" s="27"/>
      <c r="K78" s="27" t="s">
        <v>9</v>
      </c>
      <c r="L78" s="27"/>
    </row>
    <row r="79" spans="1:12" ht="15.6">
      <c r="A79" s="13" t="s">
        <v>136</v>
      </c>
      <c r="B79" s="13"/>
      <c r="C79" s="10" t="s">
        <v>44</v>
      </c>
      <c r="D79" s="22">
        <f>'[1]Frutas, verduras y legumbres'!J23</f>
        <v>158.36000000000001</v>
      </c>
      <c r="E79" s="27"/>
      <c r="F79" s="22">
        <f>'[1]Frutas, verduras y legumbres'!K23</f>
        <v>135</v>
      </c>
      <c r="G79" s="27"/>
      <c r="H79" s="11" t="s">
        <v>140</v>
      </c>
      <c r="I79" s="22">
        <f>'[1]Frutas, verduras y legumbres'!J24</f>
        <v>192.76</v>
      </c>
      <c r="J79" s="27"/>
      <c r="K79" s="22">
        <f>'[1]Frutas, verduras y legumbres'!K24</f>
        <v>186</v>
      </c>
      <c r="L79" s="27"/>
    </row>
    <row r="80" spans="1:12" ht="15.6">
      <c r="A80" s="13" t="s">
        <v>137</v>
      </c>
      <c r="B80" s="13" t="s">
        <v>138</v>
      </c>
      <c r="C80" s="10" t="s">
        <v>139</v>
      </c>
      <c r="D80" s="22">
        <f>'[1]Frutas, verduras y legumbres'!J26</f>
        <v>159.99</v>
      </c>
      <c r="E80" s="26"/>
      <c r="F80" s="22">
        <f>'[1]Frutas, verduras y legumbres'!K26</f>
        <v>135</v>
      </c>
      <c r="G80" s="26"/>
      <c r="H80" s="11" t="s">
        <v>144</v>
      </c>
      <c r="I80" s="26">
        <f>'[1]Frutas, verduras y legumbres'!J27</f>
        <v>73.959999999999994</v>
      </c>
      <c r="J80" s="27"/>
      <c r="K80" s="26">
        <f>'[1]Frutas, verduras y legumbres'!K27</f>
        <v>62</v>
      </c>
      <c r="L80" s="26"/>
    </row>
    <row r="81" spans="1:12" ht="15.6">
      <c r="A81" s="13" t="s">
        <v>141</v>
      </c>
      <c r="B81" s="13" t="s">
        <v>142</v>
      </c>
      <c r="C81" s="10" t="s">
        <v>143</v>
      </c>
      <c r="D81" s="26">
        <f>'[1]Frutas, verduras y legumbres'!J29</f>
        <v>179.9</v>
      </c>
      <c r="E81" s="26"/>
      <c r="F81" s="26">
        <f>'[1]Frutas, verduras y legumbres'!K29</f>
        <v>115.99</v>
      </c>
      <c r="G81" s="26"/>
      <c r="H81" s="11" t="s">
        <v>138</v>
      </c>
      <c r="I81" s="26">
        <f>'[1]Frutas, verduras y legumbres'!J30</f>
        <v>164.9</v>
      </c>
      <c r="J81" s="26"/>
      <c r="K81" s="26">
        <f>'[1]Frutas, verduras y legumbres'!K30</f>
        <v>121.81</v>
      </c>
      <c r="L81" s="26"/>
    </row>
    <row r="82" spans="1:12" ht="15.6">
      <c r="A82" s="13" t="s">
        <v>145</v>
      </c>
      <c r="B82" s="13" t="s">
        <v>146</v>
      </c>
      <c r="C82" s="10" t="s">
        <v>147</v>
      </c>
      <c r="D82" s="26">
        <f>'[1]Frutas, verduras y legumbres'!J32</f>
        <v>127</v>
      </c>
      <c r="E82" s="27"/>
      <c r="F82" s="22">
        <f>'[1]Frutas, verduras y legumbres'!K32</f>
        <v>105</v>
      </c>
      <c r="G82" s="27"/>
      <c r="H82" s="11" t="s">
        <v>148</v>
      </c>
      <c r="I82" s="27" t="s">
        <v>100</v>
      </c>
      <c r="J82" s="27"/>
      <c r="K82" s="27" t="s">
        <v>100</v>
      </c>
      <c r="L82" s="26"/>
    </row>
    <row r="83" spans="1:12" ht="15.6">
      <c r="H83" s="11"/>
    </row>
    <row r="84" spans="1:12" ht="17.399999999999999">
      <c r="A84" s="1" t="s">
        <v>149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3"/>
    </row>
    <row r="85" spans="1:12" ht="15.6">
      <c r="A85" s="17" t="s">
        <v>1</v>
      </c>
      <c r="B85" s="18"/>
      <c r="C85" s="17" t="s">
        <v>2</v>
      </c>
      <c r="D85" s="6" t="s">
        <v>3</v>
      </c>
      <c r="E85" s="7"/>
      <c r="F85" s="7"/>
      <c r="G85" s="3"/>
      <c r="H85" s="5"/>
      <c r="I85" s="6" t="s">
        <v>4</v>
      </c>
      <c r="J85" s="7"/>
      <c r="K85" s="7"/>
      <c r="L85" s="3"/>
    </row>
    <row r="86" spans="1:12" ht="15.6">
      <c r="A86" s="8"/>
      <c r="B86" s="5"/>
      <c r="C86" s="8"/>
      <c r="D86" s="6" t="s">
        <v>5</v>
      </c>
      <c r="E86" s="3"/>
      <c r="F86" s="6" t="s">
        <v>6</v>
      </c>
      <c r="G86" s="3"/>
      <c r="H86" s="5"/>
      <c r="I86" s="6" t="s">
        <v>5</v>
      </c>
      <c r="J86" s="3"/>
      <c r="K86" s="6" t="s">
        <v>6</v>
      </c>
      <c r="L86" s="3"/>
    </row>
    <row r="87" spans="1:12" ht="15.6">
      <c r="A87" s="9" t="s">
        <v>150</v>
      </c>
      <c r="B87" s="9" t="s">
        <v>151</v>
      </c>
      <c r="C87" s="10" t="s">
        <v>114</v>
      </c>
      <c r="D87" s="22">
        <f>'[1]Panificación, cereales y pastas'!J2</f>
        <v>181.25</v>
      </c>
      <c r="E87" s="27"/>
      <c r="F87" s="22">
        <f>'[1]Panificación, cereales y pastas'!K2</f>
        <v>159.51</v>
      </c>
      <c r="G87" s="28"/>
      <c r="H87" s="28" t="s">
        <v>152</v>
      </c>
      <c r="I87" s="28">
        <f>'[1]Panificación, cereales y pastas'!J3</f>
        <v>139.88999999999999</v>
      </c>
      <c r="J87" s="28"/>
      <c r="K87" s="28">
        <f>'[1]Panificación, cereales y pastas'!K3</f>
        <v>125</v>
      </c>
      <c r="L87" s="28"/>
    </row>
    <row r="88" spans="1:12" ht="15.6">
      <c r="A88" s="9" t="s">
        <v>153</v>
      </c>
      <c r="B88" s="9" t="s">
        <v>154</v>
      </c>
      <c r="C88" s="10" t="s">
        <v>69</v>
      </c>
      <c r="D88" s="28">
        <f>'[1]Panificación, cereales y pastas'!J6</f>
        <v>136</v>
      </c>
      <c r="E88" s="28"/>
      <c r="F88" s="28">
        <f>'[1]Panificación, cereales y pastas'!K6</f>
        <v>133.99</v>
      </c>
      <c r="G88" s="28"/>
      <c r="H88" s="28" t="s">
        <v>155</v>
      </c>
      <c r="I88" s="28">
        <f>'[1]Panificación, cereales y pastas'!J5</f>
        <v>144</v>
      </c>
      <c r="J88" s="28"/>
      <c r="K88" s="28">
        <f>'[1]Panificación, cereales y pastas'!K5</f>
        <v>131.94</v>
      </c>
      <c r="L88" s="28"/>
    </row>
    <row r="89" spans="1:12" ht="15.6">
      <c r="A89" s="13" t="s">
        <v>156</v>
      </c>
      <c r="B89" s="13" t="s">
        <v>157</v>
      </c>
      <c r="C89" s="10" t="s">
        <v>69</v>
      </c>
      <c r="D89" s="28">
        <f>'[1]Panificación, cereales y pastas'!J8</f>
        <v>194</v>
      </c>
      <c r="E89" s="28"/>
      <c r="F89" s="28">
        <f>'[1]Panificación, cereales y pastas'!K8</f>
        <v>119.5</v>
      </c>
      <c r="G89" s="28"/>
      <c r="H89" s="28" t="s">
        <v>140</v>
      </c>
      <c r="I89" s="28">
        <f>'[1]Panificación, cereales y pastas'!J9</f>
        <v>78</v>
      </c>
      <c r="J89" s="28"/>
      <c r="K89" s="28">
        <f>'[1]Panificación, cereales y pastas'!K9</f>
        <v>73.45</v>
      </c>
      <c r="L89" s="28"/>
    </row>
    <row r="90" spans="1:12" ht="15.6">
      <c r="A90" s="13" t="s">
        <v>158</v>
      </c>
      <c r="B90" s="13" t="s">
        <v>159</v>
      </c>
      <c r="C90" s="10" t="s">
        <v>38</v>
      </c>
      <c r="D90" s="28">
        <f>'[1]Panificación, cereales y pastas'!J12</f>
        <v>148.38999999999999</v>
      </c>
      <c r="E90" s="28"/>
      <c r="F90" s="28">
        <f>'[1]Panificación, cereales y pastas'!K12</f>
        <v>118.8</v>
      </c>
      <c r="G90" s="28"/>
      <c r="H90" s="28" t="s">
        <v>160</v>
      </c>
      <c r="I90" s="22">
        <f>'[1]Panificación, cereales y pastas'!J11</f>
        <v>150.99</v>
      </c>
      <c r="J90" s="27"/>
      <c r="K90" s="22">
        <f>'[1]Panificación, cereales y pastas'!K11</f>
        <v>120.5</v>
      </c>
      <c r="L90" s="28"/>
    </row>
    <row r="91" spans="1:12" ht="15.6">
      <c r="A91" s="9" t="s">
        <v>161</v>
      </c>
      <c r="B91" s="9" t="s">
        <v>162</v>
      </c>
      <c r="C91" s="10" t="s">
        <v>69</v>
      </c>
      <c r="D91" s="22">
        <f>'[1]Panificación, cereales y pastas'!J15</f>
        <v>387.74</v>
      </c>
      <c r="E91" s="27"/>
      <c r="F91" s="22">
        <f>'[1]Panificación, cereales y pastas'!K15</f>
        <v>155.25</v>
      </c>
      <c r="G91" s="28"/>
      <c r="H91" s="28" t="s">
        <v>163</v>
      </c>
      <c r="I91" s="28">
        <f>'[1]Panificación, cereales y pastas'!J14</f>
        <v>307.91000000000003</v>
      </c>
      <c r="J91" s="28"/>
      <c r="K91" s="28">
        <f>'[1]Panificación, cereales y pastas'!K14</f>
        <v>268.17</v>
      </c>
      <c r="L91" s="28"/>
    </row>
    <row r="92" spans="1:12" ht="15.6">
      <c r="A92" s="9" t="s">
        <v>164</v>
      </c>
      <c r="B92" s="9" t="s">
        <v>165</v>
      </c>
      <c r="C92" s="10" t="s">
        <v>166</v>
      </c>
      <c r="D92" s="28">
        <f>'[1]Panificación, cereales y pastas'!J18</f>
        <v>184.05</v>
      </c>
      <c r="E92" s="28"/>
      <c r="F92" s="28">
        <f>'[1]Panificación, cereales y pastas'!K18</f>
        <v>145</v>
      </c>
      <c r="G92" s="28"/>
      <c r="H92" s="28" t="s">
        <v>167</v>
      </c>
      <c r="I92" s="28">
        <f>'[1]Panificación, cereales y pastas'!J17</f>
        <v>214</v>
      </c>
      <c r="J92" s="28"/>
      <c r="K92" s="28">
        <f>'[1]Panificación, cereales y pastas'!K17</f>
        <v>166.86</v>
      </c>
      <c r="L92" s="28"/>
    </row>
    <row r="93" spans="1:12" ht="15.6">
      <c r="A93" s="13" t="s">
        <v>168</v>
      </c>
      <c r="B93" s="13" t="s">
        <v>169</v>
      </c>
      <c r="C93" s="10" t="s">
        <v>135</v>
      </c>
      <c r="D93" s="27" t="s">
        <v>100</v>
      </c>
      <c r="E93" s="27"/>
      <c r="F93" s="27" t="s">
        <v>100</v>
      </c>
      <c r="G93" s="27"/>
      <c r="H93" s="27" t="s">
        <v>163</v>
      </c>
      <c r="I93" s="22">
        <f>'[1]Panificación, cereales y pastas'!J21</f>
        <v>160</v>
      </c>
      <c r="J93" s="28"/>
      <c r="K93" s="22">
        <f>'[1]Panificación, cereales y pastas'!K21</f>
        <v>115</v>
      </c>
      <c r="L93" s="28"/>
    </row>
    <row r="94" spans="1:12" ht="15.6">
      <c r="A94" s="13" t="s">
        <v>170</v>
      </c>
      <c r="B94" s="13"/>
      <c r="C94" s="10" t="s">
        <v>171</v>
      </c>
      <c r="D94" s="22">
        <f>'[1]Panificación, cereales y pastas'!J23</f>
        <v>350</v>
      </c>
      <c r="E94" s="22"/>
      <c r="F94" s="22">
        <f>'[1]Panificación, cereales y pastas'!K23</f>
        <v>189</v>
      </c>
      <c r="G94" s="27"/>
      <c r="H94" s="27"/>
      <c r="I94" s="27" t="s">
        <v>9</v>
      </c>
      <c r="J94" s="28"/>
      <c r="K94" s="27" t="s">
        <v>9</v>
      </c>
      <c r="L94" s="28"/>
    </row>
  </sheetData>
  <mergeCells count="63">
    <mergeCell ref="A84:L84"/>
    <mergeCell ref="A85:A86"/>
    <mergeCell ref="C85:C86"/>
    <mergeCell ref="D85:G85"/>
    <mergeCell ref="I85:L85"/>
    <mergeCell ref="D86:E86"/>
    <mergeCell ref="F86:G86"/>
    <mergeCell ref="I86:J86"/>
    <mergeCell ref="K86:L86"/>
    <mergeCell ref="A55:L55"/>
    <mergeCell ref="A56:A57"/>
    <mergeCell ref="C56:C57"/>
    <mergeCell ref="D56:G56"/>
    <mergeCell ref="I56:L56"/>
    <mergeCell ref="D57:E57"/>
    <mergeCell ref="F57:G57"/>
    <mergeCell ref="I57:J57"/>
    <mergeCell ref="K57:L57"/>
    <mergeCell ref="A47:L47"/>
    <mergeCell ref="A48:A49"/>
    <mergeCell ref="C48:C49"/>
    <mergeCell ref="D48:G48"/>
    <mergeCell ref="I48:L48"/>
    <mergeCell ref="D49:E49"/>
    <mergeCell ref="F49:G49"/>
    <mergeCell ref="I49:J49"/>
    <mergeCell ref="K49:L49"/>
    <mergeCell ref="A38:L38"/>
    <mergeCell ref="A39:A40"/>
    <mergeCell ref="C39:C40"/>
    <mergeCell ref="D39:G39"/>
    <mergeCell ref="I39:L39"/>
    <mergeCell ref="D40:E40"/>
    <mergeCell ref="F40:G40"/>
    <mergeCell ref="I40:J40"/>
    <mergeCell ref="K40:L40"/>
    <mergeCell ref="A29:L29"/>
    <mergeCell ref="A30:A31"/>
    <mergeCell ref="C30:C31"/>
    <mergeCell ref="D30:G30"/>
    <mergeCell ref="I30:L30"/>
    <mergeCell ref="D31:E31"/>
    <mergeCell ref="F31:G31"/>
    <mergeCell ref="I31:J31"/>
    <mergeCell ref="K31:L31"/>
    <mergeCell ref="A16:L16"/>
    <mergeCell ref="A17:A18"/>
    <mergeCell ref="C17:C18"/>
    <mergeCell ref="D17:G17"/>
    <mergeCell ref="I17:L17"/>
    <mergeCell ref="D18:E18"/>
    <mergeCell ref="F18:G18"/>
    <mergeCell ref="I18:J18"/>
    <mergeCell ref="K18:L18"/>
    <mergeCell ref="A1:L1"/>
    <mergeCell ref="A2:A3"/>
    <mergeCell ref="C2:C3"/>
    <mergeCell ref="D2:G2"/>
    <mergeCell ref="I2:L2"/>
    <mergeCell ref="D3:E3"/>
    <mergeCell ref="F3:G3"/>
    <mergeCell ref="I3:J3"/>
    <mergeCell ref="K3:L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Ignacio</dc:creator>
  <cp:lastModifiedBy>Ignacio</cp:lastModifiedBy>
  <dcterms:created xsi:type="dcterms:W3CDTF">2022-09-13T13:47:13Z</dcterms:created>
  <dcterms:modified xsi:type="dcterms:W3CDTF">2022-09-13T13:48:33Z</dcterms:modified>
</cp:coreProperties>
</file>